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143FD9BA-2381-493C-A29F-FF7B0EF580A4}" xr6:coauthVersionLast="47" xr6:coauthVersionMax="47" xr10:uidLastSave="{00000000-0000-0000-0000-000000000000}"/>
  <bookViews>
    <workbookView xWindow="-120" yWindow="-120" windowWidth="20730" windowHeight="9015" activeTab="1" xr2:uid="{00000000-000D-0000-FFFF-FFFF00000000}"/>
  </bookViews>
  <sheets>
    <sheet name="WEB_altes" sheetId="15" r:id="rId1"/>
    <sheet name="WEB_baixes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8" i="16" l="1"/>
  <c r="AG18" i="15"/>
  <c r="AF18" i="16"/>
  <c r="AF18" i="15"/>
  <c r="AE18" i="16"/>
  <c r="AE18" i="15"/>
  <c r="AD18" i="16" l="1"/>
  <c r="AD18" i="15"/>
  <c r="AC18" i="16" l="1"/>
  <c r="AC18" i="15"/>
  <c r="AB18" i="16" l="1"/>
  <c r="AB18" i="15"/>
  <c r="AA18" i="16"/>
  <c r="AA18" i="15"/>
  <c r="Z18" i="16"/>
  <c r="Z18" i="15"/>
  <c r="Y18" i="16"/>
  <c r="X18" i="16"/>
  <c r="Y18" i="15"/>
  <c r="X18" i="15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</calcChain>
</file>

<file path=xl/sharedStrings.xml><?xml version="1.0" encoding="utf-8"?>
<sst xmlns="http://schemas.openxmlformats.org/spreadsheetml/2006/main" count="36" uniqueCount="20">
  <si>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</si>
  <si>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</si>
  <si>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</si>
  <si>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</si>
  <si>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</si>
  <si>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</si>
  <si>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</si>
  <si>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</si>
  <si>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</si>
  <si>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</si>
  <si>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</si>
  <si>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</si>
  <si>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</si>
  <si>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</si>
  <si>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Nombre d'altes de les persones assalariades i de les que realitzen una activitat per compte propi</t>
  </si>
  <si>
    <r>
      <t>Nota</t>
    </r>
    <r>
      <rPr>
        <sz val="8"/>
        <color indexed="8"/>
        <rFont val="Verdana"/>
        <family val="2"/>
      </rPr>
      <t xml:space="preserve">: Nombre d'altes per lloc de treball de les persones assalariades i de les que realitzen una activitat per compte propi, durant el mes de referència.
Abans de l'entrada en vigor de la llei 17/2008, els no assalariats (actualment treballadors per compte propi) podien tenir activitat o no, i no estaven obligats a afiliar-se a la CASS. </t>
    </r>
  </si>
  <si>
    <t>Nombre de baixes de les persones assalariades i de les que realitzen una activitat per compte propi</t>
  </si>
  <si>
    <r>
      <t>Nota</t>
    </r>
    <r>
      <rPr>
        <sz val="8"/>
        <color indexed="8"/>
        <rFont val="Verdana"/>
        <family val="2"/>
      </rPr>
      <t xml:space="preserve">: Nombre de baixes per lloc de treball de les persones assalariades i de les que realitzen una activitat per compte propi, durant el mes de referència.
Abans de l'entrada en vigor de la llei 17/2008, els no assalariats (actualment treballadors per compte propi) podien tenir activitat o no, i no estaven obligats a afiliar-se a la CASS. </t>
    </r>
  </si>
  <si>
    <r>
      <t>2015</t>
    </r>
    <r>
      <rPr>
        <vertAlign val="superscript"/>
        <sz val="8"/>
        <rFont val="Verdana"/>
        <family val="2"/>
      </rPr>
      <t>(1)</t>
    </r>
  </si>
  <si>
    <r>
      <rPr>
        <b/>
        <vertAlign val="superscript"/>
        <sz val="8"/>
        <rFont val="Verdana"/>
        <family val="2"/>
      </rPr>
      <t>(1)</t>
    </r>
    <r>
      <rPr>
        <sz val="8"/>
        <rFont val="Verdana"/>
        <family val="2"/>
      </rPr>
      <t xml:space="preserve"> L'1 de març de 2015 entra en vigor la Llei 18/2014, amb la que desapareixen les classes de cotització B i 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</si>
</sst>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ahoma"/>
      <family val="2"/>
    </font>
    <font>
      <b/>
      <u/>
      <sz val="2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b/>
      <u/>
      <sz val="18"/>
      <name val="Verdana"/>
      <family val="2"/>
    </font>
    <font>
      <u/>
      <sz val="8"/>
      <color indexed="8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4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center" vertical="center"/>
    </xf>
    <xf numFmtId="0" fontId="5" fillId="0" borderId="0" xfId="0" quotePrefix="1" applyFont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0</xdr:colOff>
      <xdr:row>2</xdr:row>
      <xdr:rowOff>323850</xdr:rowOff>
    </xdr:to>
    <xdr:pic>
      <xdr:nvPicPr>
        <xdr:cNvPr id="1032" name="Picture 1" descr="logo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762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0</xdr:colOff>
      <xdr:row>2</xdr:row>
      <xdr:rowOff>323850</xdr:rowOff>
    </xdr:to>
    <xdr:pic>
      <xdr:nvPicPr>
        <xdr:cNvPr id="2056" name="Picture 1" descr="logo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71450"/>
          <a:ext cx="762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24"/>
  <sheetViews>
    <sheetView workbookViewId="0">
      <selection activeCell="O1" sqref="O1"/>
    </sheetView>
  </sheetViews>
  <sheetFormatPr baseColWidth="10" defaultColWidth="11.42578125" defaultRowHeight="12.75" x14ac:dyDescent="0.2"/>
  <cols>
    <col min="1" max="1" width="7.5703125" style="6" customWidth="1"/>
    <col min="2" max="2" width="11.42578125" style="6" customWidth="1"/>
    <col min="3" max="33" width="7.42578125" style="6" customWidth="1"/>
    <col min="34" max="16384" width="11.42578125" style="6"/>
  </cols>
  <sheetData>
    <row r="2" spans="2:33" s="3" customFormat="1" ht="26.25" customHeight="1" x14ac:dyDescent="0.2">
      <c r="B2" s="2"/>
      <c r="C2" s="2"/>
      <c r="E2" s="41" t="s">
        <v>14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2:33" s="3" customFormat="1" ht="26.25" customHeight="1" x14ac:dyDescent="0.2">
      <c r="B3" s="2"/>
      <c r="C3" s="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2:33" s="5" customFormat="1" ht="16.149999999999999" customHeight="1" x14ac:dyDescent="0.2">
      <c r="B5" s="4" t="s">
        <v>0</v>
      </c>
      <c r="C5" s="9">
        <v>1990</v>
      </c>
      <c r="D5" s="10">
        <v>1991</v>
      </c>
      <c r="E5" s="10">
        <v>1992</v>
      </c>
      <c r="F5" s="10">
        <v>1993</v>
      </c>
      <c r="G5" s="10">
        <v>1994</v>
      </c>
      <c r="H5" s="10">
        <v>1995</v>
      </c>
      <c r="I5" s="10">
        <v>1996</v>
      </c>
      <c r="J5" s="10">
        <v>1997</v>
      </c>
      <c r="K5" s="10">
        <v>1998</v>
      </c>
      <c r="L5" s="10">
        <v>1999</v>
      </c>
      <c r="M5" s="10">
        <v>2000</v>
      </c>
      <c r="N5" s="10">
        <v>2001</v>
      </c>
      <c r="O5" s="10">
        <v>2002</v>
      </c>
      <c r="P5" s="10">
        <v>2003</v>
      </c>
      <c r="Q5" s="10">
        <v>2004</v>
      </c>
      <c r="R5" s="10">
        <v>2005</v>
      </c>
      <c r="S5" s="10">
        <v>2006</v>
      </c>
      <c r="T5" s="10">
        <v>2007</v>
      </c>
      <c r="U5" s="10">
        <v>2008</v>
      </c>
      <c r="V5" s="10">
        <v>2009</v>
      </c>
      <c r="W5" s="10">
        <v>2010</v>
      </c>
      <c r="X5" s="10">
        <v>2011</v>
      </c>
      <c r="Y5" s="10">
        <v>2012</v>
      </c>
      <c r="Z5" s="11">
        <v>2013</v>
      </c>
      <c r="AA5" s="11">
        <v>2014</v>
      </c>
      <c r="AB5" s="11" t="s">
        <v>18</v>
      </c>
      <c r="AC5" s="4">
        <v>2016</v>
      </c>
      <c r="AD5" s="4">
        <v>2017</v>
      </c>
      <c r="AE5" s="4">
        <v>2018</v>
      </c>
      <c r="AF5" s="4">
        <v>2019</v>
      </c>
      <c r="AG5" s="4">
        <v>2020</v>
      </c>
    </row>
    <row r="6" spans="2:33" x14ac:dyDescent="0.2">
      <c r="B6" s="15" t="s">
        <v>1</v>
      </c>
      <c r="C6" s="16">
        <v>2510</v>
      </c>
      <c r="D6" s="17">
        <v>2543</v>
      </c>
      <c r="E6" s="17">
        <v>2112</v>
      </c>
      <c r="F6" s="17">
        <v>2495</v>
      </c>
      <c r="G6" s="17">
        <v>1592</v>
      </c>
      <c r="H6" s="17">
        <v>1643</v>
      </c>
      <c r="I6" s="17">
        <v>1768</v>
      </c>
      <c r="J6" s="17">
        <v>1502</v>
      </c>
      <c r="K6" s="17">
        <v>1828</v>
      </c>
      <c r="L6" s="17">
        <v>1857</v>
      </c>
      <c r="M6" s="17">
        <v>2582</v>
      </c>
      <c r="N6" s="17">
        <v>3185</v>
      </c>
      <c r="O6" s="17">
        <v>3154</v>
      </c>
      <c r="P6" s="17">
        <v>3137</v>
      </c>
      <c r="Q6" s="17">
        <v>3224</v>
      </c>
      <c r="R6" s="18">
        <v>3099</v>
      </c>
      <c r="S6" s="18">
        <v>3415</v>
      </c>
      <c r="T6" s="18">
        <v>3433</v>
      </c>
      <c r="U6" s="18">
        <v>3215</v>
      </c>
      <c r="V6" s="18">
        <v>2272</v>
      </c>
      <c r="W6" s="18">
        <v>2709</v>
      </c>
      <c r="X6" s="18">
        <v>2326</v>
      </c>
      <c r="Y6" s="18">
        <v>2239</v>
      </c>
      <c r="Z6" s="19">
        <v>2293</v>
      </c>
      <c r="AA6" s="19">
        <v>2472</v>
      </c>
      <c r="AB6" s="19">
        <v>2728</v>
      </c>
      <c r="AC6" s="36">
        <v>2731</v>
      </c>
      <c r="AD6" s="36">
        <v>3062</v>
      </c>
      <c r="AE6" s="36">
        <v>3332</v>
      </c>
      <c r="AF6" s="36">
        <v>3243</v>
      </c>
      <c r="AG6" s="36">
        <v>3271</v>
      </c>
    </row>
    <row r="7" spans="2:33" x14ac:dyDescent="0.2">
      <c r="B7" s="20" t="s">
        <v>2</v>
      </c>
      <c r="C7" s="21">
        <v>2182</v>
      </c>
      <c r="D7" s="22">
        <v>1980</v>
      </c>
      <c r="E7" s="22">
        <v>1835</v>
      </c>
      <c r="F7" s="22">
        <v>1262</v>
      </c>
      <c r="G7" s="22">
        <v>1439</v>
      </c>
      <c r="H7" s="22">
        <v>1459</v>
      </c>
      <c r="I7" s="22">
        <v>1675</v>
      </c>
      <c r="J7" s="22">
        <v>1310</v>
      </c>
      <c r="K7" s="22">
        <v>1737</v>
      </c>
      <c r="L7" s="22">
        <v>1940</v>
      </c>
      <c r="M7" s="22">
        <v>2442</v>
      </c>
      <c r="N7" s="22">
        <v>2393</v>
      </c>
      <c r="O7" s="22">
        <v>2416</v>
      </c>
      <c r="P7" s="22">
        <v>2443</v>
      </c>
      <c r="Q7" s="22">
        <v>3097</v>
      </c>
      <c r="R7" s="23">
        <v>2492</v>
      </c>
      <c r="S7" s="23">
        <v>2784</v>
      </c>
      <c r="T7" s="23">
        <v>2350</v>
      </c>
      <c r="U7" s="23">
        <v>2188</v>
      </c>
      <c r="V7" s="23">
        <v>1715</v>
      </c>
      <c r="W7" s="23">
        <v>1901</v>
      </c>
      <c r="X7" s="23">
        <v>1748</v>
      </c>
      <c r="Y7" s="23">
        <v>1707</v>
      </c>
      <c r="Z7" s="24">
        <v>1897</v>
      </c>
      <c r="AA7" s="24">
        <v>2221</v>
      </c>
      <c r="AB7" s="24">
        <v>2226</v>
      </c>
      <c r="AC7" s="37">
        <v>2409</v>
      </c>
      <c r="AD7" s="37">
        <v>2633</v>
      </c>
      <c r="AE7" s="37">
        <v>2941</v>
      </c>
      <c r="AF7" s="37">
        <v>2964</v>
      </c>
      <c r="AG7" s="37">
        <v>3050</v>
      </c>
    </row>
    <row r="8" spans="2:33" x14ac:dyDescent="0.2">
      <c r="B8" s="25" t="s">
        <v>3</v>
      </c>
      <c r="C8" s="26">
        <v>2009</v>
      </c>
      <c r="D8" s="27">
        <v>1764</v>
      </c>
      <c r="E8" s="27">
        <v>1689</v>
      </c>
      <c r="F8" s="27">
        <v>1181</v>
      </c>
      <c r="G8" s="27">
        <v>1783</v>
      </c>
      <c r="H8" s="27">
        <v>1356</v>
      </c>
      <c r="I8" s="27">
        <v>1349</v>
      </c>
      <c r="J8" s="27">
        <v>2030</v>
      </c>
      <c r="K8" s="27">
        <v>2180</v>
      </c>
      <c r="L8" s="27">
        <v>2202</v>
      </c>
      <c r="M8" s="27">
        <v>2210</v>
      </c>
      <c r="N8" s="27">
        <v>2291</v>
      </c>
      <c r="O8" s="27">
        <v>2427</v>
      </c>
      <c r="P8" s="27">
        <v>2510</v>
      </c>
      <c r="Q8" s="27">
        <v>2596</v>
      </c>
      <c r="R8" s="28">
        <v>2396</v>
      </c>
      <c r="S8" s="28">
        <v>2603</v>
      </c>
      <c r="T8" s="28">
        <v>2382</v>
      </c>
      <c r="U8" s="28">
        <v>1951</v>
      </c>
      <c r="V8" s="28">
        <v>1433</v>
      </c>
      <c r="W8" s="28">
        <v>1828</v>
      </c>
      <c r="X8" s="28">
        <v>1878</v>
      </c>
      <c r="Y8" s="28">
        <v>1596</v>
      </c>
      <c r="Z8" s="29">
        <v>1814</v>
      </c>
      <c r="AA8" s="29">
        <v>1765</v>
      </c>
      <c r="AB8" s="29">
        <v>3528</v>
      </c>
      <c r="AC8" s="36">
        <v>2364</v>
      </c>
      <c r="AD8" s="36">
        <v>2488</v>
      </c>
      <c r="AE8" s="36">
        <v>2646</v>
      </c>
      <c r="AF8" s="36">
        <v>2431</v>
      </c>
      <c r="AG8" s="36">
        <v>2788</v>
      </c>
    </row>
    <row r="9" spans="2:33" x14ac:dyDescent="0.2">
      <c r="B9" s="20" t="s">
        <v>4</v>
      </c>
      <c r="C9" s="21">
        <v>1871</v>
      </c>
      <c r="D9" s="22">
        <v>2083</v>
      </c>
      <c r="E9" s="22">
        <v>1437</v>
      </c>
      <c r="F9" s="22">
        <v>1090</v>
      </c>
      <c r="G9" s="22">
        <v>1350</v>
      </c>
      <c r="H9" s="22">
        <v>1418</v>
      </c>
      <c r="I9" s="22">
        <v>1414</v>
      </c>
      <c r="J9" s="22">
        <v>2902</v>
      </c>
      <c r="K9" s="22">
        <v>3386</v>
      </c>
      <c r="L9" s="22">
        <v>3387</v>
      </c>
      <c r="M9" s="22">
        <v>2080</v>
      </c>
      <c r="N9" s="22">
        <v>2222</v>
      </c>
      <c r="O9" s="22">
        <v>2228</v>
      </c>
      <c r="P9" s="22">
        <v>2358</v>
      </c>
      <c r="Q9" s="22">
        <v>2467</v>
      </c>
      <c r="R9" s="23">
        <v>2547</v>
      </c>
      <c r="S9" s="23">
        <v>2277</v>
      </c>
      <c r="T9" s="23">
        <v>2091</v>
      </c>
      <c r="U9" s="23">
        <v>2235</v>
      </c>
      <c r="V9" s="23">
        <v>1892</v>
      </c>
      <c r="W9" s="23">
        <v>1720</v>
      </c>
      <c r="X9" s="23">
        <v>1803</v>
      </c>
      <c r="Y9" s="23">
        <v>1752</v>
      </c>
      <c r="Z9" s="24">
        <v>1771</v>
      </c>
      <c r="AA9" s="24">
        <v>1928</v>
      </c>
      <c r="AB9" s="24">
        <v>1986</v>
      </c>
      <c r="AC9" s="37">
        <v>2215</v>
      </c>
      <c r="AD9" s="37">
        <v>2689</v>
      </c>
      <c r="AE9" s="37">
        <v>2437</v>
      </c>
      <c r="AF9" s="37">
        <v>2620</v>
      </c>
      <c r="AG9" s="37">
        <v>720</v>
      </c>
    </row>
    <row r="10" spans="2:33" x14ac:dyDescent="0.2">
      <c r="B10" s="25" t="s">
        <v>5</v>
      </c>
      <c r="C10" s="26">
        <v>2146</v>
      </c>
      <c r="D10" s="27">
        <v>1656</v>
      </c>
      <c r="E10" s="27">
        <v>1571</v>
      </c>
      <c r="F10" s="27">
        <v>1124</v>
      </c>
      <c r="G10" s="27">
        <v>1464</v>
      </c>
      <c r="H10" s="27">
        <v>1426</v>
      </c>
      <c r="I10" s="27">
        <v>1584</v>
      </c>
      <c r="J10" s="27">
        <v>1576</v>
      </c>
      <c r="K10" s="27">
        <v>2057</v>
      </c>
      <c r="L10" s="27">
        <v>2039</v>
      </c>
      <c r="M10" s="27">
        <v>2530</v>
      </c>
      <c r="N10" s="27">
        <v>2448</v>
      </c>
      <c r="O10" s="27">
        <v>2642</v>
      </c>
      <c r="P10" s="27">
        <v>2562</v>
      </c>
      <c r="Q10" s="27">
        <v>2539</v>
      </c>
      <c r="R10" s="28">
        <v>2691</v>
      </c>
      <c r="S10" s="28">
        <v>2821</v>
      </c>
      <c r="T10" s="28">
        <v>2742</v>
      </c>
      <c r="U10" s="28">
        <v>2031</v>
      </c>
      <c r="V10" s="28">
        <v>1897</v>
      </c>
      <c r="W10" s="28">
        <v>1823</v>
      </c>
      <c r="X10" s="28">
        <v>1923</v>
      </c>
      <c r="Y10" s="28">
        <v>1788</v>
      </c>
      <c r="Z10" s="29">
        <v>1938</v>
      </c>
      <c r="AA10" s="29">
        <v>1959</v>
      </c>
      <c r="AB10" s="29">
        <v>2326</v>
      </c>
      <c r="AC10" s="36">
        <v>2604</v>
      </c>
      <c r="AD10" s="36">
        <v>3053</v>
      </c>
      <c r="AE10" s="36">
        <v>2789</v>
      </c>
      <c r="AF10" s="36">
        <v>2790</v>
      </c>
      <c r="AG10" s="36">
        <v>1358</v>
      </c>
    </row>
    <row r="11" spans="2:33" x14ac:dyDescent="0.2">
      <c r="B11" s="20" t="s">
        <v>6</v>
      </c>
      <c r="C11" s="21">
        <v>2262</v>
      </c>
      <c r="D11" s="22">
        <v>1806</v>
      </c>
      <c r="E11" s="22">
        <v>1469</v>
      </c>
      <c r="F11" s="22">
        <v>1308</v>
      </c>
      <c r="G11" s="22">
        <v>1580</v>
      </c>
      <c r="H11" s="22">
        <v>1821</v>
      </c>
      <c r="I11" s="22">
        <v>1640</v>
      </c>
      <c r="J11" s="22">
        <v>1853</v>
      </c>
      <c r="K11" s="22">
        <v>1963</v>
      </c>
      <c r="L11" s="22">
        <v>2224</v>
      </c>
      <c r="M11" s="22">
        <v>2679</v>
      </c>
      <c r="N11" s="22">
        <v>2557</v>
      </c>
      <c r="O11" s="22">
        <v>2542</v>
      </c>
      <c r="P11" s="22">
        <v>2758</v>
      </c>
      <c r="Q11" s="22">
        <v>2829</v>
      </c>
      <c r="R11" s="23">
        <v>2953</v>
      </c>
      <c r="S11" s="23">
        <v>2645</v>
      </c>
      <c r="T11" s="23">
        <v>2501</v>
      </c>
      <c r="U11" s="23">
        <v>2337</v>
      </c>
      <c r="V11" s="23">
        <v>2163</v>
      </c>
      <c r="W11" s="23">
        <v>2118</v>
      </c>
      <c r="X11" s="23">
        <v>2029</v>
      </c>
      <c r="Y11" s="23">
        <v>1914</v>
      </c>
      <c r="Z11" s="24">
        <v>2517</v>
      </c>
      <c r="AA11" s="24">
        <v>2714</v>
      </c>
      <c r="AB11" s="24">
        <v>2726</v>
      </c>
      <c r="AC11" s="37">
        <v>3009</v>
      </c>
      <c r="AD11" s="37">
        <v>3474</v>
      </c>
      <c r="AE11" s="37">
        <v>3490</v>
      </c>
      <c r="AF11" s="37">
        <v>8906</v>
      </c>
      <c r="AG11" s="37">
        <v>2303</v>
      </c>
    </row>
    <row r="12" spans="2:33" x14ac:dyDescent="0.2">
      <c r="B12" s="25" t="s">
        <v>7</v>
      </c>
      <c r="C12" s="26">
        <v>2981</v>
      </c>
      <c r="D12" s="27">
        <v>2955</v>
      </c>
      <c r="E12" s="27">
        <v>2265</v>
      </c>
      <c r="F12" s="27">
        <v>1975</v>
      </c>
      <c r="G12" s="27">
        <v>2409</v>
      </c>
      <c r="H12" s="27">
        <v>2718</v>
      </c>
      <c r="I12" s="27">
        <v>2616</v>
      </c>
      <c r="J12" s="27">
        <v>1740</v>
      </c>
      <c r="K12" s="27">
        <v>1869</v>
      </c>
      <c r="L12" s="27">
        <v>2136</v>
      </c>
      <c r="M12" s="27">
        <v>3295</v>
      </c>
      <c r="N12" s="27">
        <v>3225</v>
      </c>
      <c r="O12" s="27">
        <v>3676</v>
      </c>
      <c r="P12" s="27">
        <v>3569</v>
      </c>
      <c r="Q12" s="27">
        <v>3402</v>
      </c>
      <c r="R12" s="28">
        <v>3545</v>
      </c>
      <c r="S12" s="28">
        <v>3419</v>
      </c>
      <c r="T12" s="28">
        <v>3229</v>
      </c>
      <c r="U12" s="28">
        <v>3122</v>
      </c>
      <c r="V12" s="28">
        <v>3060</v>
      </c>
      <c r="W12" s="28">
        <v>2798</v>
      </c>
      <c r="X12" s="28">
        <v>2700</v>
      </c>
      <c r="Y12" s="28">
        <v>2718</v>
      </c>
      <c r="Z12" s="29">
        <v>4125</v>
      </c>
      <c r="AA12" s="29">
        <v>3522</v>
      </c>
      <c r="AB12" s="29">
        <v>3950</v>
      </c>
      <c r="AC12" s="36">
        <v>3915</v>
      </c>
      <c r="AD12" s="36">
        <v>4234</v>
      </c>
      <c r="AE12" s="36">
        <v>4125</v>
      </c>
      <c r="AF12" s="36">
        <v>4333</v>
      </c>
      <c r="AG12" s="36">
        <v>4592</v>
      </c>
    </row>
    <row r="13" spans="2:33" x14ac:dyDescent="0.2">
      <c r="B13" s="20" t="s">
        <v>8</v>
      </c>
      <c r="C13" s="21">
        <v>2180</v>
      </c>
      <c r="D13" s="22">
        <v>2030</v>
      </c>
      <c r="E13" s="22">
        <v>1486</v>
      </c>
      <c r="F13" s="22">
        <v>1485</v>
      </c>
      <c r="G13" s="22">
        <v>1608</v>
      </c>
      <c r="H13" s="22">
        <v>1569</v>
      </c>
      <c r="I13" s="22">
        <v>1454</v>
      </c>
      <c r="J13" s="22">
        <v>2347</v>
      </c>
      <c r="K13" s="22">
        <v>2570</v>
      </c>
      <c r="L13" s="22">
        <v>2766</v>
      </c>
      <c r="M13" s="22">
        <v>2360</v>
      </c>
      <c r="N13" s="22">
        <v>2306</v>
      </c>
      <c r="O13" s="22">
        <v>2408</v>
      </c>
      <c r="P13" s="22">
        <v>2443</v>
      </c>
      <c r="Q13" s="22">
        <v>2525</v>
      </c>
      <c r="R13" s="23">
        <v>2687</v>
      </c>
      <c r="S13" s="23">
        <v>2625</v>
      </c>
      <c r="T13" s="23">
        <v>2326</v>
      </c>
      <c r="U13" s="23">
        <v>1979</v>
      </c>
      <c r="V13" s="23">
        <v>2109</v>
      </c>
      <c r="W13" s="23">
        <v>2079</v>
      </c>
      <c r="X13" s="23">
        <v>2028</v>
      </c>
      <c r="Y13" s="23">
        <v>2119</v>
      </c>
      <c r="Z13" s="24">
        <v>2146</v>
      </c>
      <c r="AA13" s="24">
        <v>2325</v>
      </c>
      <c r="AB13" s="24">
        <v>2807</v>
      </c>
      <c r="AC13" s="37">
        <v>2685</v>
      </c>
      <c r="AD13" s="37">
        <v>2969</v>
      </c>
      <c r="AE13" s="37">
        <v>3046</v>
      </c>
      <c r="AF13" s="37">
        <v>3180</v>
      </c>
      <c r="AG13" s="37">
        <v>2903</v>
      </c>
    </row>
    <row r="14" spans="2:33" x14ac:dyDescent="0.2">
      <c r="B14" s="25" t="s">
        <v>9</v>
      </c>
      <c r="C14" s="26">
        <v>2466</v>
      </c>
      <c r="D14" s="27">
        <v>2275</v>
      </c>
      <c r="E14" s="27">
        <v>1711</v>
      </c>
      <c r="F14" s="27">
        <v>1575</v>
      </c>
      <c r="G14" s="27">
        <v>1803</v>
      </c>
      <c r="H14" s="27">
        <v>1659</v>
      </c>
      <c r="I14" s="27">
        <v>1772</v>
      </c>
      <c r="J14" s="27">
        <v>2126</v>
      </c>
      <c r="K14" s="27">
        <v>2249</v>
      </c>
      <c r="L14" s="27">
        <v>2454</v>
      </c>
      <c r="M14" s="27">
        <v>2864</v>
      </c>
      <c r="N14" s="27">
        <v>2894</v>
      </c>
      <c r="O14" s="27">
        <v>2944</v>
      </c>
      <c r="P14" s="27">
        <v>3504</v>
      </c>
      <c r="Q14" s="27">
        <v>3548</v>
      </c>
      <c r="R14" s="28">
        <v>3742</v>
      </c>
      <c r="S14" s="28">
        <v>3422</v>
      </c>
      <c r="T14" s="28">
        <v>2968</v>
      </c>
      <c r="U14" s="28">
        <v>2980</v>
      </c>
      <c r="V14" s="28">
        <v>2398</v>
      </c>
      <c r="W14" s="28">
        <v>2276</v>
      </c>
      <c r="X14" s="28">
        <v>2215</v>
      </c>
      <c r="Y14" s="28">
        <v>2388</v>
      </c>
      <c r="Z14" s="29">
        <v>2640</v>
      </c>
      <c r="AA14" s="29">
        <v>2958</v>
      </c>
      <c r="AB14" s="29">
        <v>3729</v>
      </c>
      <c r="AC14" s="36">
        <v>3611</v>
      </c>
      <c r="AD14" s="36">
        <v>4105</v>
      </c>
      <c r="AE14" s="36">
        <v>4192</v>
      </c>
      <c r="AF14" s="36">
        <v>4384</v>
      </c>
      <c r="AG14" s="36">
        <v>3663</v>
      </c>
    </row>
    <row r="15" spans="2:33" x14ac:dyDescent="0.2">
      <c r="B15" s="20" t="s">
        <v>10</v>
      </c>
      <c r="C15" s="21">
        <v>2136</v>
      </c>
      <c r="D15" s="22">
        <v>1929</v>
      </c>
      <c r="E15" s="22">
        <v>1578</v>
      </c>
      <c r="F15" s="22">
        <v>1297</v>
      </c>
      <c r="G15" s="22">
        <v>1575</v>
      </c>
      <c r="H15" s="22">
        <v>1602</v>
      </c>
      <c r="I15" s="22">
        <v>1673</v>
      </c>
      <c r="J15" s="22">
        <v>1592</v>
      </c>
      <c r="K15" s="22">
        <v>1816</v>
      </c>
      <c r="L15" s="22">
        <v>2075</v>
      </c>
      <c r="M15" s="22">
        <v>2471</v>
      </c>
      <c r="N15" s="22">
        <v>2844</v>
      </c>
      <c r="O15" s="22">
        <v>3182</v>
      </c>
      <c r="P15" s="22">
        <v>3159</v>
      </c>
      <c r="Q15" s="22">
        <v>2925</v>
      </c>
      <c r="R15" s="23">
        <v>3055</v>
      </c>
      <c r="S15" s="23">
        <v>2971</v>
      </c>
      <c r="T15" s="23">
        <v>2855</v>
      </c>
      <c r="U15" s="23">
        <v>2163</v>
      </c>
      <c r="V15" s="23">
        <v>2500</v>
      </c>
      <c r="W15" s="23">
        <v>2049</v>
      </c>
      <c r="X15" s="23">
        <v>1931</v>
      </c>
      <c r="Y15" s="23">
        <v>2011</v>
      </c>
      <c r="Z15" s="24">
        <v>2120</v>
      </c>
      <c r="AA15" s="24">
        <v>2340</v>
      </c>
      <c r="AB15" s="24">
        <v>2939</v>
      </c>
      <c r="AC15" s="37">
        <v>3013</v>
      </c>
      <c r="AD15" s="37">
        <v>3531</v>
      </c>
      <c r="AE15" s="37">
        <v>3443</v>
      </c>
      <c r="AF15" s="37">
        <v>3526</v>
      </c>
      <c r="AG15" s="37">
        <v>2688</v>
      </c>
    </row>
    <row r="16" spans="2:33" x14ac:dyDescent="0.2">
      <c r="B16" s="25" t="s">
        <v>11</v>
      </c>
      <c r="C16" s="26">
        <v>1680</v>
      </c>
      <c r="D16" s="27">
        <v>1650</v>
      </c>
      <c r="E16" s="27">
        <v>1450</v>
      </c>
      <c r="F16" s="27">
        <v>1651</v>
      </c>
      <c r="G16" s="27">
        <v>1727</v>
      </c>
      <c r="H16" s="27">
        <v>1723</v>
      </c>
      <c r="I16" s="27">
        <v>2035</v>
      </c>
      <c r="J16" s="27">
        <v>1649</v>
      </c>
      <c r="K16" s="27">
        <v>1688</v>
      </c>
      <c r="L16" s="27">
        <v>1883</v>
      </c>
      <c r="M16" s="27">
        <v>2942</v>
      </c>
      <c r="N16" s="27">
        <v>3249</v>
      </c>
      <c r="O16" s="27">
        <v>3340</v>
      </c>
      <c r="P16" s="27">
        <v>3213</v>
      </c>
      <c r="Q16" s="27">
        <v>3573</v>
      </c>
      <c r="R16" s="28">
        <v>3216</v>
      </c>
      <c r="S16" s="28">
        <v>4017</v>
      </c>
      <c r="T16" s="28">
        <v>2908</v>
      </c>
      <c r="U16" s="28">
        <v>2727</v>
      </c>
      <c r="V16" s="28">
        <v>2172</v>
      </c>
      <c r="W16" s="28">
        <v>3067</v>
      </c>
      <c r="X16" s="28">
        <v>2423</v>
      </c>
      <c r="Y16" s="28">
        <v>2548</v>
      </c>
      <c r="Z16" s="29">
        <v>3088</v>
      </c>
      <c r="AA16" s="29">
        <v>2977</v>
      </c>
      <c r="AB16" s="29">
        <v>3462</v>
      </c>
      <c r="AC16" s="36">
        <v>4051</v>
      </c>
      <c r="AD16" s="36">
        <v>4070</v>
      </c>
      <c r="AE16" s="36">
        <v>4357</v>
      </c>
      <c r="AF16" s="36">
        <v>5468</v>
      </c>
      <c r="AG16" s="36">
        <v>2171</v>
      </c>
    </row>
    <row r="17" spans="1:33" x14ac:dyDescent="0.2">
      <c r="B17" s="30" t="s">
        <v>12</v>
      </c>
      <c r="C17" s="31">
        <v>2290</v>
      </c>
      <c r="D17" s="32">
        <v>2244</v>
      </c>
      <c r="E17" s="32">
        <v>2289</v>
      </c>
      <c r="F17" s="32">
        <v>2423</v>
      </c>
      <c r="G17" s="32">
        <v>2516</v>
      </c>
      <c r="H17" s="32">
        <v>2627</v>
      </c>
      <c r="I17" s="32">
        <v>2857</v>
      </c>
      <c r="J17" s="32">
        <v>1810</v>
      </c>
      <c r="K17" s="32">
        <v>2093</v>
      </c>
      <c r="L17" s="32">
        <v>2545</v>
      </c>
      <c r="M17" s="32">
        <v>4426</v>
      </c>
      <c r="N17" s="32">
        <v>4275</v>
      </c>
      <c r="O17" s="32">
        <v>4721</v>
      </c>
      <c r="P17" s="32">
        <v>5572</v>
      </c>
      <c r="Q17" s="32">
        <v>5276</v>
      </c>
      <c r="R17" s="33">
        <v>5533</v>
      </c>
      <c r="S17" s="33">
        <v>5370</v>
      </c>
      <c r="T17" s="33">
        <v>4999</v>
      </c>
      <c r="U17" s="33">
        <v>4843</v>
      </c>
      <c r="V17" s="33">
        <v>4993</v>
      </c>
      <c r="W17" s="33">
        <v>5292</v>
      </c>
      <c r="X17" s="33">
        <v>5319</v>
      </c>
      <c r="Y17" s="33">
        <v>5202</v>
      </c>
      <c r="Z17" s="34">
        <v>5352</v>
      </c>
      <c r="AA17" s="34">
        <v>6196</v>
      </c>
      <c r="AB17" s="34">
        <v>6187</v>
      </c>
      <c r="AC17" s="37">
        <v>6515</v>
      </c>
      <c r="AD17" s="37">
        <v>6789</v>
      </c>
      <c r="AE17" s="37">
        <v>6844</v>
      </c>
      <c r="AF17" s="37">
        <v>6532</v>
      </c>
      <c r="AG17" s="37">
        <v>2962</v>
      </c>
    </row>
    <row r="18" spans="1:33" x14ac:dyDescent="0.2">
      <c r="B18" s="4" t="s">
        <v>13</v>
      </c>
      <c r="C18" s="12">
        <f t="shared" ref="C18:W18" si="0">SUM(C6:C17)</f>
        <v>26713</v>
      </c>
      <c r="D18" s="13">
        <f t="shared" si="0"/>
        <v>24915</v>
      </c>
      <c r="E18" s="13">
        <f t="shared" si="0"/>
        <v>20892</v>
      </c>
      <c r="F18" s="13">
        <f t="shared" si="0"/>
        <v>18866</v>
      </c>
      <c r="G18" s="13">
        <f t="shared" si="0"/>
        <v>20846</v>
      </c>
      <c r="H18" s="13">
        <f t="shared" si="0"/>
        <v>21021</v>
      </c>
      <c r="I18" s="13">
        <f t="shared" si="0"/>
        <v>21837</v>
      </c>
      <c r="J18" s="13">
        <f t="shared" si="0"/>
        <v>22437</v>
      </c>
      <c r="K18" s="13">
        <f t="shared" si="0"/>
        <v>25436</v>
      </c>
      <c r="L18" s="13">
        <f t="shared" si="0"/>
        <v>27508</v>
      </c>
      <c r="M18" s="13">
        <f t="shared" si="0"/>
        <v>32881</v>
      </c>
      <c r="N18" s="13">
        <f t="shared" si="0"/>
        <v>33889</v>
      </c>
      <c r="O18" s="13">
        <f t="shared" si="0"/>
        <v>35680</v>
      </c>
      <c r="P18" s="13">
        <f t="shared" si="0"/>
        <v>37228</v>
      </c>
      <c r="Q18" s="13">
        <f t="shared" si="0"/>
        <v>38001</v>
      </c>
      <c r="R18" s="13">
        <f t="shared" si="0"/>
        <v>37956</v>
      </c>
      <c r="S18" s="13">
        <f t="shared" si="0"/>
        <v>38369</v>
      </c>
      <c r="T18" s="13">
        <f t="shared" si="0"/>
        <v>34784</v>
      </c>
      <c r="U18" s="13">
        <f t="shared" si="0"/>
        <v>31771</v>
      </c>
      <c r="V18" s="13">
        <f t="shared" si="0"/>
        <v>28604</v>
      </c>
      <c r="W18" s="13">
        <f t="shared" si="0"/>
        <v>29660</v>
      </c>
      <c r="X18" s="13">
        <f t="shared" ref="X18:AC18" si="1">SUM(X6:X17)</f>
        <v>28323</v>
      </c>
      <c r="Y18" s="13">
        <f t="shared" si="1"/>
        <v>27982</v>
      </c>
      <c r="Z18" s="14">
        <f t="shared" si="1"/>
        <v>31701</v>
      </c>
      <c r="AA18" s="14">
        <f t="shared" si="1"/>
        <v>33377</v>
      </c>
      <c r="AB18" s="14">
        <f t="shared" si="1"/>
        <v>38594</v>
      </c>
      <c r="AC18" s="38">
        <f t="shared" si="1"/>
        <v>39122</v>
      </c>
      <c r="AD18" s="38">
        <f>SUM(AD6:AD17)</f>
        <v>43097</v>
      </c>
      <c r="AE18" s="38">
        <f>SUM(AE6:AE17)</f>
        <v>43642</v>
      </c>
      <c r="AF18" s="38">
        <f t="shared" ref="AF18" si="2">SUM(AF6:AF17)</f>
        <v>50377</v>
      </c>
      <c r="AG18" s="38">
        <f>SUM(AG6:AG17)</f>
        <v>32469</v>
      </c>
    </row>
    <row r="21" spans="1:33" s="3" customFormat="1" ht="15" customHeight="1" x14ac:dyDescent="0.2">
      <c r="B21" s="40" t="s">
        <v>15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3" ht="15" customHeight="1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33" x14ac:dyDescent="0.2">
      <c r="A23" s="8"/>
      <c r="B23" s="35" t="s">
        <v>19</v>
      </c>
    </row>
    <row r="24" spans="1:33" x14ac:dyDescent="0.2">
      <c r="A24" s="8"/>
    </row>
  </sheetData>
  <mergeCells count="2">
    <mergeCell ref="B21:V22"/>
    <mergeCell ref="E2:S3"/>
  </mergeCells>
  <phoneticPr fontId="0" type="noConversion"/>
  <pageMargins left="0.75" right="0.75" top="1" bottom="1" header="0" footer="0"/>
  <pageSetup paperSize="9" scale="66" orientation="landscape" horizontalDpi="1200" verticalDpi="1200" r:id="rId1"/>
  <headerFooter alignWithMargins="0"/>
  <ignoredErrors>
    <ignoredError sqref="C18:AA18 AC18 AD18:AE18 AF18:AG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24"/>
  <sheetViews>
    <sheetView tabSelected="1" topLeftCell="J3" workbookViewId="0">
      <selection activeCell="V3" sqref="V3"/>
    </sheetView>
  </sheetViews>
  <sheetFormatPr baseColWidth="10" defaultColWidth="11.42578125" defaultRowHeight="12.75" x14ac:dyDescent="0.2"/>
  <cols>
    <col min="1" max="1" width="5.85546875" style="6" customWidth="1"/>
    <col min="2" max="2" width="11.42578125" style="6" customWidth="1"/>
    <col min="3" max="33" width="7.42578125" style="6" customWidth="1"/>
    <col min="34" max="16384" width="11.42578125" style="6"/>
  </cols>
  <sheetData>
    <row r="2" spans="2:33" s="3" customFormat="1" ht="26.25" customHeight="1" x14ac:dyDescent="0.2">
      <c r="B2" s="2"/>
      <c r="C2" s="2"/>
      <c r="E2" s="41" t="s">
        <v>16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2:33" s="3" customFormat="1" ht="26.25" customHeight="1" x14ac:dyDescent="0.2">
      <c r="B3" s="2"/>
      <c r="C3" s="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2:33" s="5" customFormat="1" ht="16.149999999999999" customHeight="1" x14ac:dyDescent="0.2">
      <c r="B5" s="4" t="s">
        <v>0</v>
      </c>
      <c r="C5" s="9">
        <v>1990</v>
      </c>
      <c r="D5" s="10">
        <v>1991</v>
      </c>
      <c r="E5" s="10">
        <v>1992</v>
      </c>
      <c r="F5" s="10">
        <v>1993</v>
      </c>
      <c r="G5" s="10">
        <v>1994</v>
      </c>
      <c r="H5" s="10">
        <v>1995</v>
      </c>
      <c r="I5" s="10">
        <v>1996</v>
      </c>
      <c r="J5" s="10">
        <v>1997</v>
      </c>
      <c r="K5" s="10">
        <v>1998</v>
      </c>
      <c r="L5" s="10">
        <v>1999</v>
      </c>
      <c r="M5" s="10">
        <v>2000</v>
      </c>
      <c r="N5" s="10">
        <v>2001</v>
      </c>
      <c r="O5" s="10">
        <v>2002</v>
      </c>
      <c r="P5" s="10">
        <v>2003</v>
      </c>
      <c r="Q5" s="10">
        <v>2004</v>
      </c>
      <c r="R5" s="10">
        <v>2005</v>
      </c>
      <c r="S5" s="10">
        <v>2006</v>
      </c>
      <c r="T5" s="10">
        <v>2007</v>
      </c>
      <c r="U5" s="10">
        <v>2008</v>
      </c>
      <c r="V5" s="10">
        <v>2009</v>
      </c>
      <c r="W5" s="10">
        <v>2010</v>
      </c>
      <c r="X5" s="10">
        <v>2011</v>
      </c>
      <c r="Y5" s="10">
        <v>2012</v>
      </c>
      <c r="Z5" s="11">
        <v>2013</v>
      </c>
      <c r="AA5" s="11">
        <v>2014</v>
      </c>
      <c r="AB5" s="11" t="s">
        <v>18</v>
      </c>
      <c r="AC5" s="11">
        <v>2016</v>
      </c>
      <c r="AD5" s="11">
        <v>2017</v>
      </c>
      <c r="AE5" s="11">
        <v>2018</v>
      </c>
      <c r="AF5" s="11">
        <v>2019</v>
      </c>
      <c r="AG5" s="4">
        <v>2020</v>
      </c>
    </row>
    <row r="6" spans="2:33" x14ac:dyDescent="0.2">
      <c r="B6" s="15" t="s">
        <v>1</v>
      </c>
      <c r="C6" s="16">
        <v>2044</v>
      </c>
      <c r="D6" s="17">
        <v>1849</v>
      </c>
      <c r="E6" s="17">
        <v>1760</v>
      </c>
      <c r="F6" s="17">
        <v>1554</v>
      </c>
      <c r="G6" s="17">
        <v>1475</v>
      </c>
      <c r="H6" s="17">
        <v>1478</v>
      </c>
      <c r="I6" s="17">
        <v>1386</v>
      </c>
      <c r="J6" s="17">
        <v>1855</v>
      </c>
      <c r="K6" s="17">
        <v>2038</v>
      </c>
      <c r="L6" s="17">
        <v>2296</v>
      </c>
      <c r="M6" s="17">
        <v>2334</v>
      </c>
      <c r="N6" s="17">
        <v>2536</v>
      </c>
      <c r="O6" s="17">
        <v>2542</v>
      </c>
      <c r="P6" s="17">
        <v>2634</v>
      </c>
      <c r="Q6" s="17">
        <v>3079</v>
      </c>
      <c r="R6" s="18">
        <v>2603</v>
      </c>
      <c r="S6" s="18">
        <v>2757</v>
      </c>
      <c r="T6" s="18">
        <v>2754</v>
      </c>
      <c r="U6" s="18">
        <v>2503</v>
      </c>
      <c r="V6" s="18">
        <v>2231</v>
      </c>
      <c r="W6" s="18">
        <v>2324</v>
      </c>
      <c r="X6" s="18">
        <v>2219</v>
      </c>
      <c r="Y6" s="18">
        <v>2245</v>
      </c>
      <c r="Z6" s="19">
        <v>2219</v>
      </c>
      <c r="AA6" s="19">
        <v>2775</v>
      </c>
      <c r="AB6" s="19">
        <v>2663</v>
      </c>
      <c r="AC6" s="19">
        <v>2710</v>
      </c>
      <c r="AD6" s="19">
        <v>2989</v>
      </c>
      <c r="AE6" s="36">
        <v>3278</v>
      </c>
      <c r="AF6" s="36">
        <v>3061</v>
      </c>
      <c r="AG6" s="36">
        <v>3335</v>
      </c>
    </row>
    <row r="7" spans="2:33" x14ac:dyDescent="0.2">
      <c r="B7" s="20" t="s">
        <v>2</v>
      </c>
      <c r="C7" s="21">
        <v>1751</v>
      </c>
      <c r="D7" s="22">
        <v>1529</v>
      </c>
      <c r="E7" s="22">
        <v>1450</v>
      </c>
      <c r="F7" s="22">
        <v>1211</v>
      </c>
      <c r="G7" s="22">
        <v>1211</v>
      </c>
      <c r="H7" s="22">
        <v>1144</v>
      </c>
      <c r="I7" s="22">
        <v>1572</v>
      </c>
      <c r="J7" s="22">
        <v>1518</v>
      </c>
      <c r="K7" s="22">
        <v>1990</v>
      </c>
      <c r="L7" s="22">
        <v>2015</v>
      </c>
      <c r="M7" s="22">
        <v>2082</v>
      </c>
      <c r="N7" s="22">
        <v>2134</v>
      </c>
      <c r="O7" s="22">
        <v>2243</v>
      </c>
      <c r="P7" s="22">
        <v>2372</v>
      </c>
      <c r="Q7" s="22">
        <v>2379</v>
      </c>
      <c r="R7" s="23">
        <v>2335</v>
      </c>
      <c r="S7" s="23">
        <v>2534</v>
      </c>
      <c r="T7" s="23">
        <v>2447</v>
      </c>
      <c r="U7" s="23">
        <v>2091</v>
      </c>
      <c r="V7" s="23">
        <v>1770</v>
      </c>
      <c r="W7" s="23">
        <v>1778</v>
      </c>
      <c r="X7" s="23">
        <v>1840</v>
      </c>
      <c r="Y7" s="23">
        <v>1701</v>
      </c>
      <c r="Z7" s="24">
        <v>1801</v>
      </c>
      <c r="AA7" s="24">
        <v>1918</v>
      </c>
      <c r="AB7" s="24">
        <v>3250</v>
      </c>
      <c r="AC7" s="24">
        <v>2278</v>
      </c>
      <c r="AD7" s="24">
        <v>2382</v>
      </c>
      <c r="AE7" s="39">
        <v>2589</v>
      </c>
      <c r="AF7" s="39">
        <v>2510</v>
      </c>
      <c r="AG7" s="39">
        <v>3676</v>
      </c>
    </row>
    <row r="8" spans="2:33" x14ac:dyDescent="0.2">
      <c r="B8" s="25" t="s">
        <v>3</v>
      </c>
      <c r="C8" s="26">
        <v>1949</v>
      </c>
      <c r="D8" s="27">
        <v>2275</v>
      </c>
      <c r="E8" s="27">
        <v>1637</v>
      </c>
      <c r="F8" s="27">
        <v>1467</v>
      </c>
      <c r="G8" s="27">
        <v>1936</v>
      </c>
      <c r="H8" s="27">
        <v>1475</v>
      </c>
      <c r="I8" s="27">
        <v>1470</v>
      </c>
      <c r="J8" s="27">
        <v>1620</v>
      </c>
      <c r="K8" s="27">
        <v>1900</v>
      </c>
      <c r="L8" s="27">
        <v>2059</v>
      </c>
      <c r="M8" s="27">
        <v>2823</v>
      </c>
      <c r="N8" s="27">
        <v>2824</v>
      </c>
      <c r="O8" s="27">
        <v>3231</v>
      </c>
      <c r="P8" s="27">
        <v>2957</v>
      </c>
      <c r="Q8" s="27">
        <v>3075</v>
      </c>
      <c r="R8" s="28">
        <v>3166</v>
      </c>
      <c r="S8" s="28">
        <v>3229</v>
      </c>
      <c r="T8" s="28">
        <v>3002</v>
      </c>
      <c r="U8" s="28">
        <v>3914</v>
      </c>
      <c r="V8" s="28">
        <v>2463</v>
      </c>
      <c r="W8" s="28">
        <v>2193</v>
      </c>
      <c r="X8" s="28">
        <v>2920</v>
      </c>
      <c r="Y8" s="28">
        <v>2612</v>
      </c>
      <c r="Z8" s="29">
        <v>2838</v>
      </c>
      <c r="AA8" s="29">
        <v>2960</v>
      </c>
      <c r="AB8" s="29">
        <v>2903</v>
      </c>
      <c r="AC8" s="29">
        <v>3453</v>
      </c>
      <c r="AD8" s="29">
        <v>3350</v>
      </c>
      <c r="AE8" s="36">
        <v>3240</v>
      </c>
      <c r="AF8" s="36">
        <v>4095</v>
      </c>
      <c r="AG8" s="36">
        <v>7802</v>
      </c>
    </row>
    <row r="9" spans="2:33" x14ac:dyDescent="0.2">
      <c r="B9" s="20" t="s">
        <v>4</v>
      </c>
      <c r="C9" s="21">
        <v>2382</v>
      </c>
      <c r="D9" s="22">
        <v>2215</v>
      </c>
      <c r="E9" s="22">
        <v>2309</v>
      </c>
      <c r="F9" s="22">
        <v>2068</v>
      </c>
      <c r="G9" s="22">
        <v>2546</v>
      </c>
      <c r="H9" s="22">
        <v>2436</v>
      </c>
      <c r="I9" s="22">
        <v>2718</v>
      </c>
      <c r="J9" s="22">
        <v>1501</v>
      </c>
      <c r="K9" s="22">
        <v>1775</v>
      </c>
      <c r="L9" s="22">
        <v>1768</v>
      </c>
      <c r="M9" s="22">
        <v>3586</v>
      </c>
      <c r="N9" s="22">
        <v>4145</v>
      </c>
      <c r="O9" s="22">
        <v>4005</v>
      </c>
      <c r="P9" s="22">
        <v>4701</v>
      </c>
      <c r="Q9" s="22">
        <v>5105</v>
      </c>
      <c r="R9" s="23">
        <v>5290</v>
      </c>
      <c r="S9" s="23">
        <v>5693</v>
      </c>
      <c r="T9" s="23">
        <v>5431</v>
      </c>
      <c r="U9" s="23">
        <v>4387</v>
      </c>
      <c r="V9" s="23">
        <v>4529</v>
      </c>
      <c r="W9" s="23">
        <v>5328</v>
      </c>
      <c r="X9" s="23">
        <v>5020</v>
      </c>
      <c r="Y9" s="23">
        <v>4944</v>
      </c>
      <c r="Z9" s="24">
        <v>4845</v>
      </c>
      <c r="AA9" s="24">
        <v>4887</v>
      </c>
      <c r="AB9" s="24">
        <v>5731</v>
      </c>
      <c r="AC9" s="24">
        <v>5739</v>
      </c>
      <c r="AD9" s="24">
        <v>6660</v>
      </c>
      <c r="AE9" s="37">
        <v>7163</v>
      </c>
      <c r="AF9" s="37">
        <v>6852</v>
      </c>
      <c r="AG9" s="37">
        <v>2286</v>
      </c>
    </row>
    <row r="10" spans="2:33" x14ac:dyDescent="0.2">
      <c r="B10" s="25" t="s">
        <v>5</v>
      </c>
      <c r="C10" s="26">
        <v>2214</v>
      </c>
      <c r="D10" s="27">
        <v>1765</v>
      </c>
      <c r="E10" s="27">
        <v>1881</v>
      </c>
      <c r="F10" s="27">
        <v>1450</v>
      </c>
      <c r="G10" s="27">
        <v>1564</v>
      </c>
      <c r="H10" s="27">
        <v>1701</v>
      </c>
      <c r="I10" s="27">
        <v>1763</v>
      </c>
      <c r="J10" s="27">
        <v>1656</v>
      </c>
      <c r="K10" s="27">
        <v>2034</v>
      </c>
      <c r="L10" s="27">
        <v>2040</v>
      </c>
      <c r="M10" s="27">
        <v>2580</v>
      </c>
      <c r="N10" s="27">
        <v>2395</v>
      </c>
      <c r="O10" s="27">
        <v>2798</v>
      </c>
      <c r="P10" s="27">
        <v>2282</v>
      </c>
      <c r="Q10" s="27">
        <v>2397</v>
      </c>
      <c r="R10" s="28">
        <v>2252</v>
      </c>
      <c r="S10" s="28">
        <v>2655</v>
      </c>
      <c r="T10" s="28">
        <v>2609</v>
      </c>
      <c r="U10" s="28">
        <v>2105</v>
      </c>
      <c r="V10" s="28">
        <v>2292</v>
      </c>
      <c r="W10" s="28">
        <v>1930</v>
      </c>
      <c r="X10" s="28">
        <v>1958</v>
      </c>
      <c r="Y10" s="28">
        <v>1733</v>
      </c>
      <c r="Z10" s="29">
        <v>1889</v>
      </c>
      <c r="AA10" s="29">
        <v>1936</v>
      </c>
      <c r="AB10" s="29">
        <v>2176</v>
      </c>
      <c r="AC10" s="29">
        <v>2486</v>
      </c>
      <c r="AD10" s="29">
        <v>2914</v>
      </c>
      <c r="AE10" s="36">
        <v>2562</v>
      </c>
      <c r="AF10" s="36">
        <v>7979</v>
      </c>
      <c r="AG10" s="36">
        <v>2033</v>
      </c>
    </row>
    <row r="11" spans="2:33" x14ac:dyDescent="0.2">
      <c r="B11" s="20" t="s">
        <v>6</v>
      </c>
      <c r="C11" s="21">
        <v>1861</v>
      </c>
      <c r="D11" s="22">
        <v>1721</v>
      </c>
      <c r="E11" s="22">
        <v>1493</v>
      </c>
      <c r="F11" s="22">
        <v>1387</v>
      </c>
      <c r="G11" s="22">
        <v>1385</v>
      </c>
      <c r="H11" s="22">
        <v>1722</v>
      </c>
      <c r="I11" s="22">
        <v>1537</v>
      </c>
      <c r="J11" s="22">
        <v>1767</v>
      </c>
      <c r="K11" s="22">
        <v>2240</v>
      </c>
      <c r="L11" s="22">
        <v>2262</v>
      </c>
      <c r="M11" s="22">
        <v>2559</v>
      </c>
      <c r="N11" s="22">
        <v>2447</v>
      </c>
      <c r="O11" s="22">
        <v>2457</v>
      </c>
      <c r="P11" s="22">
        <v>2642</v>
      </c>
      <c r="Q11" s="22">
        <v>2777</v>
      </c>
      <c r="R11" s="23">
        <v>3141</v>
      </c>
      <c r="S11" s="23">
        <v>2952</v>
      </c>
      <c r="T11" s="23">
        <v>2734</v>
      </c>
      <c r="U11" s="23">
        <v>2660</v>
      </c>
      <c r="V11" s="23">
        <v>2404</v>
      </c>
      <c r="W11" s="23">
        <v>2167</v>
      </c>
      <c r="X11" s="23">
        <v>2238</v>
      </c>
      <c r="Y11" s="23">
        <v>2221</v>
      </c>
      <c r="Z11" s="24">
        <v>2990</v>
      </c>
      <c r="AA11" s="24">
        <v>2967</v>
      </c>
      <c r="AB11" s="24">
        <v>2693</v>
      </c>
      <c r="AC11" s="24">
        <v>2862</v>
      </c>
      <c r="AD11" s="24">
        <v>3345</v>
      </c>
      <c r="AE11" s="37">
        <v>3469</v>
      </c>
      <c r="AF11" s="37">
        <v>3867</v>
      </c>
      <c r="AG11" s="37">
        <v>3345</v>
      </c>
    </row>
    <row r="12" spans="2:33" x14ac:dyDescent="0.2">
      <c r="B12" s="25" t="s">
        <v>7</v>
      </c>
      <c r="C12" s="26">
        <v>2022</v>
      </c>
      <c r="D12" s="27">
        <v>2052</v>
      </c>
      <c r="E12" s="27">
        <v>1691</v>
      </c>
      <c r="F12" s="27">
        <v>1425</v>
      </c>
      <c r="G12" s="27">
        <v>1503</v>
      </c>
      <c r="H12" s="27">
        <v>1608</v>
      </c>
      <c r="I12" s="27">
        <v>1539</v>
      </c>
      <c r="J12" s="27">
        <v>2659</v>
      </c>
      <c r="K12" s="27">
        <v>2942</v>
      </c>
      <c r="L12" s="27">
        <v>3174</v>
      </c>
      <c r="M12" s="27">
        <v>2297</v>
      </c>
      <c r="N12" s="27">
        <v>2394</v>
      </c>
      <c r="O12" s="27">
        <v>2558</v>
      </c>
      <c r="P12" s="27">
        <v>2672</v>
      </c>
      <c r="Q12" s="27">
        <v>2623</v>
      </c>
      <c r="R12" s="28">
        <v>2679</v>
      </c>
      <c r="S12" s="28">
        <v>2757</v>
      </c>
      <c r="T12" s="28">
        <v>2578</v>
      </c>
      <c r="U12" s="28">
        <v>2378</v>
      </c>
      <c r="V12" s="28">
        <v>2411</v>
      </c>
      <c r="W12" s="28">
        <v>2228</v>
      </c>
      <c r="X12" s="28">
        <v>2209</v>
      </c>
      <c r="Y12" s="28">
        <v>2173</v>
      </c>
      <c r="Z12" s="29">
        <v>2088</v>
      </c>
      <c r="AA12" s="29">
        <v>2449</v>
      </c>
      <c r="AB12" s="29">
        <v>3198</v>
      </c>
      <c r="AC12" s="29">
        <v>3125</v>
      </c>
      <c r="AD12" s="29">
        <v>3229</v>
      </c>
      <c r="AE12" s="36">
        <v>3245</v>
      </c>
      <c r="AF12" s="36">
        <v>3372</v>
      </c>
      <c r="AG12" s="36">
        <v>2826</v>
      </c>
    </row>
    <row r="13" spans="2:33" x14ac:dyDescent="0.2">
      <c r="B13" s="20" t="s">
        <v>8</v>
      </c>
      <c r="C13" s="21">
        <v>2699</v>
      </c>
      <c r="D13" s="22">
        <v>2523</v>
      </c>
      <c r="E13" s="22">
        <v>2262</v>
      </c>
      <c r="F13" s="22">
        <v>1970</v>
      </c>
      <c r="G13" s="22">
        <v>2359</v>
      </c>
      <c r="H13" s="22">
        <v>2109</v>
      </c>
      <c r="I13" s="22">
        <v>2238</v>
      </c>
      <c r="J13" s="22">
        <v>1854</v>
      </c>
      <c r="K13" s="22">
        <v>1764</v>
      </c>
      <c r="L13" s="22">
        <v>2074</v>
      </c>
      <c r="M13" s="22">
        <v>3167</v>
      </c>
      <c r="N13" s="22">
        <v>3251</v>
      </c>
      <c r="O13" s="22">
        <v>3250</v>
      </c>
      <c r="P13" s="22">
        <v>3522</v>
      </c>
      <c r="Q13" s="22">
        <v>3496</v>
      </c>
      <c r="R13" s="23">
        <v>3644</v>
      </c>
      <c r="S13" s="23">
        <v>3401</v>
      </c>
      <c r="T13" s="23">
        <v>3296</v>
      </c>
      <c r="U13" s="23">
        <v>3032</v>
      </c>
      <c r="V13" s="23">
        <v>2867</v>
      </c>
      <c r="W13" s="23">
        <v>2781</v>
      </c>
      <c r="X13" s="23">
        <v>2617</v>
      </c>
      <c r="Y13" s="23">
        <v>2864</v>
      </c>
      <c r="Z13" s="24">
        <v>2840</v>
      </c>
      <c r="AA13" s="24">
        <v>2992</v>
      </c>
      <c r="AB13" s="24">
        <v>3529</v>
      </c>
      <c r="AC13" s="24">
        <v>3292</v>
      </c>
      <c r="AD13" s="24">
        <v>3522</v>
      </c>
      <c r="AE13" s="37">
        <v>3742</v>
      </c>
      <c r="AF13" s="37">
        <v>3754</v>
      </c>
      <c r="AG13" s="37">
        <v>2994</v>
      </c>
    </row>
    <row r="14" spans="2:33" x14ac:dyDescent="0.2">
      <c r="B14" s="25" t="s">
        <v>9</v>
      </c>
      <c r="C14" s="26">
        <v>2277</v>
      </c>
      <c r="D14" s="27">
        <v>2138</v>
      </c>
      <c r="E14" s="27">
        <v>1873</v>
      </c>
      <c r="F14" s="27">
        <v>1464</v>
      </c>
      <c r="G14" s="27">
        <v>1788</v>
      </c>
      <c r="H14" s="27">
        <v>1954</v>
      </c>
      <c r="I14" s="27">
        <v>1874</v>
      </c>
      <c r="J14" s="27">
        <v>2094</v>
      </c>
      <c r="K14" s="27">
        <v>2380</v>
      </c>
      <c r="L14" s="27">
        <v>2607</v>
      </c>
      <c r="M14" s="27">
        <v>2679</v>
      </c>
      <c r="N14" s="27">
        <v>2879</v>
      </c>
      <c r="O14" s="27">
        <v>3306</v>
      </c>
      <c r="P14" s="27">
        <v>3034</v>
      </c>
      <c r="Q14" s="27">
        <v>3137</v>
      </c>
      <c r="R14" s="28">
        <v>3053</v>
      </c>
      <c r="S14" s="28">
        <v>3115</v>
      </c>
      <c r="T14" s="28">
        <v>2948</v>
      </c>
      <c r="U14" s="28">
        <v>2965</v>
      </c>
      <c r="V14" s="28">
        <v>2644</v>
      </c>
      <c r="W14" s="28">
        <v>2431</v>
      </c>
      <c r="X14" s="28">
        <v>2311</v>
      </c>
      <c r="Y14" s="28">
        <v>2414</v>
      </c>
      <c r="Z14" s="29">
        <v>2524</v>
      </c>
      <c r="AA14" s="29">
        <v>2647</v>
      </c>
      <c r="AB14" s="29">
        <v>3303</v>
      </c>
      <c r="AC14" s="29">
        <v>3309</v>
      </c>
      <c r="AD14" s="29">
        <v>3930</v>
      </c>
      <c r="AE14" s="36">
        <v>4130</v>
      </c>
      <c r="AF14" s="36">
        <v>4224</v>
      </c>
      <c r="AG14" s="36">
        <v>3114</v>
      </c>
    </row>
    <row r="15" spans="2:33" x14ac:dyDescent="0.2">
      <c r="B15" s="20" t="s">
        <v>10</v>
      </c>
      <c r="C15" s="21">
        <v>1659</v>
      </c>
      <c r="D15" s="22">
        <v>1598</v>
      </c>
      <c r="E15" s="22">
        <v>1394</v>
      </c>
      <c r="F15" s="22">
        <v>1337</v>
      </c>
      <c r="G15" s="22">
        <v>1310</v>
      </c>
      <c r="H15" s="22">
        <v>1380</v>
      </c>
      <c r="I15" s="22">
        <v>1357</v>
      </c>
      <c r="J15" s="22">
        <v>1998</v>
      </c>
      <c r="K15" s="22">
        <v>2170</v>
      </c>
      <c r="L15" s="22">
        <v>2410</v>
      </c>
      <c r="M15" s="22">
        <v>2026</v>
      </c>
      <c r="N15" s="22">
        <v>2372</v>
      </c>
      <c r="O15" s="22">
        <v>2208</v>
      </c>
      <c r="P15" s="22">
        <v>2539</v>
      </c>
      <c r="Q15" s="22">
        <v>2549</v>
      </c>
      <c r="R15" s="23">
        <v>2491</v>
      </c>
      <c r="S15" s="23">
        <v>3251</v>
      </c>
      <c r="T15" s="23">
        <v>2494</v>
      </c>
      <c r="U15" s="23">
        <v>1905</v>
      </c>
      <c r="V15" s="23">
        <v>1372</v>
      </c>
      <c r="W15" s="23">
        <v>1907</v>
      </c>
      <c r="X15" s="23">
        <v>1878</v>
      </c>
      <c r="Y15" s="23">
        <v>1946</v>
      </c>
      <c r="Z15" s="24">
        <v>1887</v>
      </c>
      <c r="AA15" s="24">
        <v>2277</v>
      </c>
      <c r="AB15" s="24">
        <v>2725</v>
      </c>
      <c r="AC15" s="24">
        <v>2855</v>
      </c>
      <c r="AD15" s="24">
        <v>3030</v>
      </c>
      <c r="AE15" s="37">
        <v>3052</v>
      </c>
      <c r="AF15" s="37">
        <v>3049</v>
      </c>
      <c r="AG15" s="37">
        <v>2547</v>
      </c>
    </row>
    <row r="16" spans="2:33" x14ac:dyDescent="0.2">
      <c r="B16" s="25" t="s">
        <v>11</v>
      </c>
      <c r="C16" s="26">
        <v>1618</v>
      </c>
      <c r="D16" s="27">
        <v>1453</v>
      </c>
      <c r="E16" s="27">
        <v>1338</v>
      </c>
      <c r="F16" s="27">
        <v>1288</v>
      </c>
      <c r="G16" s="27">
        <v>1335</v>
      </c>
      <c r="H16" s="27">
        <v>1283</v>
      </c>
      <c r="I16" s="27">
        <v>1354</v>
      </c>
      <c r="J16" s="27">
        <v>2119</v>
      </c>
      <c r="K16" s="27">
        <v>2213</v>
      </c>
      <c r="L16" s="27">
        <v>2776</v>
      </c>
      <c r="M16" s="27">
        <v>2060</v>
      </c>
      <c r="N16" s="27">
        <v>2063</v>
      </c>
      <c r="O16" s="27">
        <v>2452</v>
      </c>
      <c r="P16" s="27">
        <v>2614</v>
      </c>
      <c r="Q16" s="27">
        <v>2307</v>
      </c>
      <c r="R16" s="28">
        <v>2501</v>
      </c>
      <c r="S16" s="28">
        <v>2359</v>
      </c>
      <c r="T16" s="28">
        <v>2182</v>
      </c>
      <c r="U16" s="28">
        <v>1885</v>
      </c>
      <c r="V16" s="28">
        <v>2291</v>
      </c>
      <c r="W16" s="28">
        <v>1904</v>
      </c>
      <c r="X16" s="28">
        <v>1814</v>
      </c>
      <c r="Y16" s="28">
        <v>1792</v>
      </c>
      <c r="Z16" s="29">
        <v>1992</v>
      </c>
      <c r="AA16" s="29">
        <v>2317</v>
      </c>
      <c r="AB16" s="29">
        <v>2180</v>
      </c>
      <c r="AC16" s="29">
        <v>2464</v>
      </c>
      <c r="AD16" s="29">
        <v>2578</v>
      </c>
      <c r="AE16" s="36">
        <v>2628</v>
      </c>
      <c r="AF16" s="36">
        <v>3109</v>
      </c>
      <c r="AG16" s="36">
        <v>2348</v>
      </c>
    </row>
    <row r="17" spans="1:33" x14ac:dyDescent="0.2">
      <c r="B17" s="30" t="s">
        <v>12</v>
      </c>
      <c r="C17" s="31">
        <v>2513</v>
      </c>
      <c r="D17" s="32">
        <v>2097</v>
      </c>
      <c r="E17" s="32">
        <v>2550</v>
      </c>
      <c r="F17" s="32">
        <v>1633</v>
      </c>
      <c r="G17" s="32">
        <v>1776</v>
      </c>
      <c r="H17" s="32">
        <v>1649</v>
      </c>
      <c r="I17" s="32">
        <v>1857</v>
      </c>
      <c r="J17" s="32">
        <v>3651</v>
      </c>
      <c r="K17" s="32">
        <v>3953</v>
      </c>
      <c r="L17" s="32">
        <v>4313</v>
      </c>
      <c r="M17" s="32">
        <v>2728</v>
      </c>
      <c r="N17" s="32">
        <v>2649</v>
      </c>
      <c r="O17" s="32">
        <v>2425</v>
      </c>
      <c r="P17" s="32">
        <v>3004</v>
      </c>
      <c r="Q17" s="32">
        <v>2880</v>
      </c>
      <c r="R17" s="33">
        <v>2968</v>
      </c>
      <c r="S17" s="33">
        <v>2794</v>
      </c>
      <c r="T17" s="33">
        <v>2685</v>
      </c>
      <c r="U17" s="33">
        <v>2274</v>
      </c>
      <c r="V17" s="33">
        <v>2812</v>
      </c>
      <c r="W17" s="33">
        <v>2791</v>
      </c>
      <c r="X17" s="33">
        <v>2653</v>
      </c>
      <c r="Y17" s="33">
        <v>2190</v>
      </c>
      <c r="Z17" s="34">
        <v>2274</v>
      </c>
      <c r="AA17" s="34">
        <v>2457</v>
      </c>
      <c r="AB17" s="34">
        <v>2705</v>
      </c>
      <c r="AC17" s="34">
        <v>2848</v>
      </c>
      <c r="AD17" s="34">
        <v>2801</v>
      </c>
      <c r="AE17" s="39">
        <v>2934</v>
      </c>
      <c r="AF17" s="39">
        <v>2873</v>
      </c>
      <c r="AG17" s="39">
        <v>2348</v>
      </c>
    </row>
    <row r="18" spans="1:33" x14ac:dyDescent="0.2">
      <c r="B18" s="4" t="s">
        <v>13</v>
      </c>
      <c r="C18" s="12">
        <f t="shared" ref="C18:W18" si="0">SUM(C6:C17)</f>
        <v>24989</v>
      </c>
      <c r="D18" s="13">
        <f t="shared" si="0"/>
        <v>23215</v>
      </c>
      <c r="E18" s="13">
        <f t="shared" si="0"/>
        <v>21638</v>
      </c>
      <c r="F18" s="13">
        <f t="shared" si="0"/>
        <v>18254</v>
      </c>
      <c r="G18" s="13">
        <f t="shared" si="0"/>
        <v>20188</v>
      </c>
      <c r="H18" s="13">
        <f t="shared" si="0"/>
        <v>19939</v>
      </c>
      <c r="I18" s="13">
        <f t="shared" si="0"/>
        <v>20665</v>
      </c>
      <c r="J18" s="13">
        <f t="shared" si="0"/>
        <v>24292</v>
      </c>
      <c r="K18" s="13">
        <f t="shared" si="0"/>
        <v>27399</v>
      </c>
      <c r="L18" s="13">
        <f t="shared" si="0"/>
        <v>29794</v>
      </c>
      <c r="M18" s="13">
        <f t="shared" si="0"/>
        <v>30921</v>
      </c>
      <c r="N18" s="13">
        <f t="shared" si="0"/>
        <v>32089</v>
      </c>
      <c r="O18" s="13">
        <f t="shared" si="0"/>
        <v>33475</v>
      </c>
      <c r="P18" s="13">
        <f t="shared" si="0"/>
        <v>34973</v>
      </c>
      <c r="Q18" s="13">
        <f t="shared" si="0"/>
        <v>35804</v>
      </c>
      <c r="R18" s="13">
        <f t="shared" si="0"/>
        <v>36123</v>
      </c>
      <c r="S18" s="13">
        <f t="shared" si="0"/>
        <v>37497</v>
      </c>
      <c r="T18" s="13">
        <f t="shared" si="0"/>
        <v>35160</v>
      </c>
      <c r="U18" s="13">
        <f t="shared" si="0"/>
        <v>32099</v>
      </c>
      <c r="V18" s="13">
        <f t="shared" si="0"/>
        <v>30086</v>
      </c>
      <c r="W18" s="13">
        <f t="shared" si="0"/>
        <v>29762</v>
      </c>
      <c r="X18" s="13">
        <f t="shared" ref="X18:AC18" si="1">SUM(X6:X17)</f>
        <v>29677</v>
      </c>
      <c r="Y18" s="13">
        <f t="shared" si="1"/>
        <v>28835</v>
      </c>
      <c r="Z18" s="14">
        <f t="shared" si="1"/>
        <v>30187</v>
      </c>
      <c r="AA18" s="14">
        <f t="shared" si="1"/>
        <v>32582</v>
      </c>
      <c r="AB18" s="14">
        <f t="shared" si="1"/>
        <v>37056</v>
      </c>
      <c r="AC18" s="14">
        <f t="shared" si="1"/>
        <v>37421</v>
      </c>
      <c r="AD18" s="14">
        <f>SUM(AD6:AD17)</f>
        <v>40730</v>
      </c>
      <c r="AE18" s="38">
        <f>SUM(AE6:AE17)</f>
        <v>42032</v>
      </c>
      <c r="AF18" s="38">
        <f t="shared" ref="AF18" si="2">SUM(AF6:AF17)</f>
        <v>48745</v>
      </c>
      <c r="AG18" s="38">
        <f>SUM(AG6:AG17)</f>
        <v>38654</v>
      </c>
    </row>
    <row r="20" spans="1:33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3" s="3" customFormat="1" ht="15" customHeight="1" x14ac:dyDescent="0.2">
      <c r="B21" s="40" t="s">
        <v>17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3" ht="15" customHeight="1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33" ht="15.75" customHeight="1" x14ac:dyDescent="0.2">
      <c r="A23" s="8"/>
      <c r="B23" s="35" t="s">
        <v>19</v>
      </c>
    </row>
    <row r="24" spans="1:33" x14ac:dyDescent="0.2">
      <c r="A24" s="8"/>
    </row>
  </sheetData>
  <mergeCells count="2">
    <mergeCell ref="B21:V22"/>
    <mergeCell ref="E2:S3"/>
  </mergeCells>
  <phoneticPr fontId="0" type="noConversion"/>
  <pageMargins left="0.53" right="0.35" top="1" bottom="1" header="0" footer="0"/>
  <pageSetup paperSize="9" scale="72" orientation="landscape" horizontalDpi="1200" verticalDpi="1200" r:id="rId1"/>
  <headerFooter alignWithMargins="0"/>
  <ignoredErrors>
    <ignoredError sqref="C18:AA18 AC18 AD18:AE18 AF18:AG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