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94us94\Desktop\Antigues\"/>
    </mc:Choice>
  </mc:AlternateContent>
  <bookViews>
    <workbookView xWindow="0" yWindow="0" windowWidth="20490" windowHeight="7455"/>
  </bookViews>
  <sheets>
    <sheet name="200808" sheetId="1" r:id="rId1"/>
  </sheets>
  <calcPr calcId="152511"/>
</workbook>
</file>

<file path=xl/calcChain.xml><?xml version="1.0" encoding="utf-8"?>
<calcChain xmlns="http://schemas.openxmlformats.org/spreadsheetml/2006/main">
  <c r="D26" i="1" l="1"/>
  <c r="E26" i="1" s="1"/>
  <c r="C26" i="1"/>
  <c r="B26" i="1"/>
</calcChain>
</file>

<file path=xl/comments1.xml><?xml version="1.0" encoding="utf-8"?>
<comments xmlns="http://schemas.openxmlformats.org/spreadsheetml/2006/main">
  <authors>
    <author>c132usu</author>
  </authors>
  <commentList>
    <comment ref="E7" authorId="0" shapeId="0">
      <text>
        <r>
          <rPr>
            <b/>
            <sz val="10"/>
            <color indexed="81"/>
            <rFont val="Tahoma"/>
            <charset val="1"/>
          </rPr>
          <t xml:space="preserve">Salari mitjà </t>
        </r>
        <r>
          <rPr>
            <sz val="10"/>
            <color indexed="81"/>
            <rFont val="Tahoma"/>
            <family val="2"/>
          </rPr>
          <t>es calcula dividint la massa salarial pel nombre de mesos treballats.</t>
        </r>
        <r>
          <rPr>
            <sz val="10"/>
            <color indexed="81"/>
            <rFont val="Tahoma"/>
            <charset val="1"/>
          </rPr>
          <t xml:space="preserve">
</t>
        </r>
      </text>
    </comment>
  </commentList>
</comments>
</file>

<file path=xl/sharedStrings.xml><?xml version="1.0" encoding="utf-8"?>
<sst xmlns="http://schemas.openxmlformats.org/spreadsheetml/2006/main" count="29" uniqueCount="29">
  <si>
    <r>
      <t xml:space="preserve">Nombre assalariats </t>
    </r>
    <r>
      <rPr>
        <sz val="7"/>
        <color indexed="8"/>
        <rFont val="Tahoma"/>
        <family val="2"/>
      </rPr>
      <t>(*)</t>
    </r>
  </si>
  <si>
    <t>Nombre assalariats amb salari &gt;0</t>
  </si>
  <si>
    <t>Massa salarial</t>
  </si>
  <si>
    <t>Salari mitjà mensual</t>
  </si>
  <si>
    <t>A  - AGRICULTURA RAMADERIA CAÇA I SILVICULTURA.</t>
  </si>
  <si>
    <t>C  - INDÚSTRIES EXTRACTIVES.</t>
  </si>
  <si>
    <t>D  - INDÚSTRIES MANUFACTURERES.</t>
  </si>
  <si>
    <t>E  - PRODUCCIÓ I DISTRIBUCIÓ D'ENERGIA ELÈCTRICA.</t>
  </si>
  <si>
    <t>F  - CONSTRUCCIÓ.</t>
  </si>
  <si>
    <t>G  - COMERÇ I REPARACIÓ DE VEHICLES DE MOTOR.</t>
  </si>
  <si>
    <t>H  - HOTELERIA.</t>
  </si>
  <si>
    <t>I  - TRANSPORT.EMMAGATZEMATGE I COMUNICACIONS.</t>
  </si>
  <si>
    <t>J  - SISTEMA FINANCER.</t>
  </si>
  <si>
    <t>K  - ACTIVITATS IMMOBILIÀRIES I DE LLOGUER.</t>
  </si>
  <si>
    <t>L  - ADMINISTRACIÓ PÚBLICA DEFENSA I SEGURETAT SOCIAL.</t>
  </si>
  <si>
    <t>M  - EDUCACIÓ.</t>
  </si>
  <si>
    <t>N  - ACTIVITATS SANITÀRIES I VETERINÀRIES.</t>
  </si>
  <si>
    <t>O  - ALTRES ACTIVITATS SOCIALS I DE SERVEIS PRESTATS.</t>
  </si>
  <si>
    <t>P  - LLARS QUE OCUPEN PERSONAL DOMÈSTIC.</t>
  </si>
  <si>
    <t>Q  - ORGANISMES EXTRATERRITORIALS.</t>
  </si>
  <si>
    <t>Y  - TREBALL DOMÈSTIC A LA COMUNITAT.</t>
  </si>
  <si>
    <r>
      <t xml:space="preserve">Altres </t>
    </r>
    <r>
      <rPr>
        <sz val="7"/>
        <color indexed="8"/>
        <rFont val="Tahoma"/>
        <family val="2"/>
      </rPr>
      <t>(1)</t>
    </r>
  </si>
  <si>
    <t>TOTAL</t>
  </si>
  <si>
    <t>Dades a 18/10/2010</t>
  </si>
  <si>
    <t>Assalariats i salari mitjà per sector d'activitat</t>
  </si>
  <si>
    <t>Agost 2008</t>
  </si>
  <si>
    <t>(1) Altres inclou Règims especials i Declarant voluntari</t>
  </si>
  <si>
    <t>(*) Inclou tota persona treballadora per compte d'altri (per tant, també s'hi inclouen les persones que estan en incapacitat temporal i no han rebut un salari de treball)</t>
  </si>
  <si>
    <r>
      <t xml:space="preserve">Criteris per a l’extracció de les dades d’Assalariats i salari mitjà per sector
</t>
    </r>
    <r>
      <rPr>
        <sz val="12"/>
        <rFont val="Arial"/>
        <family val="2"/>
      </rPr>
      <t>En aquest procés es tracten totes les cotitzacions presentades que corresponen al període.
El nombre d’assalariats inclou tota persona treballadora per compte d'altri que estigui en situació d’alta durant el període (per tant, també s’hi inclouen les persones que estan en incapacitat temporal i no han rebut un salari de treball, així com les persones que figuren en un full de cotització amb un salari igual a zero).
El nombre d’assalariats amb salari &gt; 0 inclou tota persona treballadora per compte d'altri que estigui en situació d’alta durant el període i hagi rebut un salari de treball positiu.
Quan una persona té activitat laboral en més d’un sector d’activitat, se l’assigna al sector que té el sumatori de salaris superior.
El salari mitjà mensual s’obté dividint la massa salarial mensual pel nombre d’assalariats amb salari &gt;0 (el que equival al nombre de mesos efectivament treballats).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</si>
</sst>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C0A]"/>
    <numFmt numFmtId="165" formatCode="dd\/mm\/yyyy;@"/>
  </numFmts>
  <fonts count="17" x14ac:knownFonts="1">
    <font>
      <sz val="10"/>
      <name val="Arial"/>
    </font>
    <font>
      <u/>
      <sz val="8"/>
      <color indexed="8"/>
      <name val="Tahoma"/>
      <family val="2"/>
    </font>
    <font>
      <b/>
      <sz val="7"/>
      <color indexed="8"/>
      <name val="Tahoma"/>
      <family val="2"/>
    </font>
    <font>
      <sz val="7"/>
      <color indexed="8"/>
      <name val="Tahoma"/>
      <family val="2"/>
    </font>
    <font>
      <sz val="8"/>
      <color indexed="8"/>
      <name val="Tahoma"/>
      <family val="2"/>
    </font>
    <font>
      <b/>
      <sz val="8"/>
      <color indexed="8"/>
      <name val="Tahoma"/>
      <family val="2"/>
    </font>
    <font>
      <sz val="10"/>
      <name val="Tahoma"/>
      <family val="2"/>
    </font>
    <font>
      <b/>
      <sz val="8"/>
      <name val="Tahoma"/>
      <family val="2"/>
    </font>
    <font>
      <b/>
      <sz val="10"/>
      <color indexed="81"/>
      <name val="Tahoma"/>
      <charset val="1"/>
    </font>
    <font>
      <sz val="10"/>
      <color indexed="81"/>
      <name val="Tahoma"/>
      <family val="2"/>
    </font>
    <font>
      <sz val="10"/>
      <color indexed="81"/>
      <name val="Tahoma"/>
      <charset val="1"/>
    </font>
    <font>
      <b/>
      <sz val="14"/>
      <name val="Tahoma"/>
      <family val="2"/>
    </font>
    <font>
      <sz val="12"/>
      <name val="Tahoma"/>
      <family val="2"/>
    </font>
    <font>
      <sz val="8"/>
      <name val="Tahoma"/>
      <family val="2"/>
    </font>
    <font>
      <sz val="8"/>
      <name val="Arial"/>
    </font>
    <font>
      <b/>
      <u/>
      <sz val="12"/>
      <name val="Arial"/>
      <family val="2"/>
    </font>
    <font>
      <sz val="12"/>
      <name val="Arial"/>
      <family val="2"/>
    </font>
  </fonts>
  <fills count="4">
    <fill>
      <patternFill patternType="none"/>
    </fill>
    <fill>
      <patternFill patternType="gray125"/>
    </fill>
    <fill>
      <patternFill patternType="solid">
        <fgColor indexed="31"/>
        <bgColor indexed="64"/>
      </patternFill>
    </fill>
    <fill>
      <patternFill patternType="solid">
        <fgColor indexed="22"/>
        <bgColor indexed="64"/>
      </patternFill>
    </fill>
  </fills>
  <borders count="16">
    <border>
      <left/>
      <right/>
      <top/>
      <bottom/>
      <diagonal/>
    </border>
    <border>
      <left style="thin">
        <color indexed="23"/>
      </left>
      <right style="thin">
        <color indexed="22"/>
      </right>
      <top style="thin">
        <color indexed="23"/>
      </top>
      <bottom style="thin">
        <color indexed="23"/>
      </bottom>
      <diagonal/>
    </border>
    <border>
      <left style="thin">
        <color indexed="22"/>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3"/>
      </right>
      <top style="thin">
        <color indexed="23"/>
      </top>
      <bottom style="thin">
        <color indexed="22"/>
      </bottom>
      <diagonal/>
    </border>
    <border>
      <left style="thin">
        <color indexed="23"/>
      </left>
      <right style="thin">
        <color indexed="23"/>
      </right>
      <top style="thin">
        <color indexed="22"/>
      </top>
      <bottom style="thin">
        <color indexed="22"/>
      </bottom>
      <diagonal/>
    </border>
    <border>
      <left style="thin">
        <color indexed="22"/>
      </left>
      <right style="thin">
        <color indexed="23"/>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3"/>
      </top>
      <bottom style="thin">
        <color indexed="23"/>
      </bottom>
      <diagonal/>
    </border>
    <border>
      <left style="thin">
        <color indexed="23"/>
      </left>
      <right style="thin">
        <color indexed="22"/>
      </right>
      <top style="thin">
        <color indexed="23"/>
      </top>
      <bottom style="thin">
        <color indexed="22"/>
      </bottom>
      <diagonal/>
    </border>
    <border>
      <left style="thin">
        <color indexed="22"/>
      </left>
      <right style="thin">
        <color indexed="22"/>
      </right>
      <top style="thin">
        <color indexed="23"/>
      </top>
      <bottom style="thin">
        <color indexed="22"/>
      </bottom>
      <diagonal/>
    </border>
    <border>
      <left style="thin">
        <color indexed="23"/>
      </left>
      <right style="thin">
        <color indexed="22"/>
      </right>
      <top style="thin">
        <color indexed="22"/>
      </top>
      <bottom style="thin">
        <color indexed="22"/>
      </bottom>
      <diagonal/>
    </border>
    <border>
      <left style="thin">
        <color indexed="23"/>
      </left>
      <right style="thin">
        <color indexed="22"/>
      </right>
      <top style="thin">
        <color indexed="22"/>
      </top>
      <bottom style="thin">
        <color indexed="23"/>
      </bottom>
      <diagonal/>
    </border>
    <border>
      <left style="thin">
        <color indexed="22"/>
      </left>
      <right style="thin">
        <color indexed="22"/>
      </right>
      <top style="thin">
        <color indexed="22"/>
      </top>
      <bottom style="thin">
        <color indexed="23"/>
      </bottom>
      <diagonal/>
    </border>
    <border>
      <left style="thin">
        <color indexed="22"/>
      </left>
      <right style="thin">
        <color indexed="23"/>
      </right>
      <top style="thin">
        <color indexed="22"/>
      </top>
      <bottom style="thin">
        <color indexed="23"/>
      </bottom>
      <diagonal/>
    </border>
  </borders>
  <cellStyleXfs count="1">
    <xf numFmtId="0" fontId="0" fillId="0" borderId="0"/>
  </cellStyleXfs>
  <cellXfs count="33">
    <xf numFmtId="0" fontId="0" fillId="0" borderId="0" xfId="0"/>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3" fillId="2" borderId="3" xfId="0" applyNumberFormat="1" applyFont="1" applyFill="1" applyBorder="1" applyAlignment="1">
      <alignment vertical="center" wrapText="1"/>
    </xf>
    <xf numFmtId="164" fontId="4" fillId="0" borderId="4" xfId="0" applyNumberFormat="1" applyFont="1" applyBorder="1" applyAlignment="1">
      <alignment horizontal="right" vertical="center"/>
    </xf>
    <xf numFmtId="164" fontId="4" fillId="0" borderId="5" xfId="0" applyNumberFormat="1" applyFont="1" applyBorder="1" applyAlignment="1">
      <alignment horizontal="right" vertical="center"/>
    </xf>
    <xf numFmtId="49" fontId="3" fillId="2" borderId="6" xfId="0" applyNumberFormat="1" applyFont="1" applyFill="1" applyBorder="1" applyAlignment="1">
      <alignment vertical="center" wrapText="1"/>
    </xf>
    <xf numFmtId="164" fontId="4" fillId="0" borderId="7" xfId="0" applyNumberFormat="1" applyFont="1" applyBorder="1" applyAlignment="1">
      <alignment horizontal="right" vertical="center"/>
    </xf>
    <xf numFmtId="49" fontId="5" fillId="3" borderId="8" xfId="0" applyNumberFormat="1" applyFont="1" applyFill="1" applyBorder="1" applyAlignment="1">
      <alignment vertical="center" wrapText="1"/>
    </xf>
    <xf numFmtId="0" fontId="0" fillId="0" borderId="0" xfId="0" applyAlignment="1">
      <alignment vertical="center"/>
    </xf>
    <xf numFmtId="165" fontId="4" fillId="0" borderId="0" xfId="0" applyNumberFormat="1" applyFont="1" applyAlignment="1">
      <alignment horizontal="left" vertical="center" wrapText="1"/>
    </xf>
    <xf numFmtId="0" fontId="6" fillId="0" borderId="0" xfId="0" applyFont="1" applyAlignment="1">
      <alignment vertical="center"/>
    </xf>
    <xf numFmtId="0" fontId="7" fillId="0" borderId="0" xfId="0" applyFont="1" applyAlignment="1">
      <alignment vertical="center"/>
    </xf>
    <xf numFmtId="49" fontId="1" fillId="0" borderId="0" xfId="0" applyNumberFormat="1" applyFont="1" applyAlignment="1">
      <alignment horizontal="center" vertical="center" wrapText="1"/>
    </xf>
    <xf numFmtId="49" fontId="2" fillId="2" borderId="9" xfId="0" applyNumberFormat="1" applyFont="1" applyFill="1" applyBorder="1" applyAlignment="1">
      <alignment horizontal="center" vertical="center" wrapText="1"/>
    </xf>
    <xf numFmtId="3" fontId="4" fillId="0" borderId="10" xfId="0" applyNumberFormat="1" applyFont="1" applyBorder="1" applyAlignment="1">
      <alignment horizontal="right" vertical="center"/>
    </xf>
    <xf numFmtId="3" fontId="4" fillId="0" borderId="11" xfId="0" applyNumberFormat="1" applyFont="1" applyBorder="1" applyAlignment="1">
      <alignment horizontal="right" vertical="center"/>
    </xf>
    <xf numFmtId="164" fontId="4" fillId="0" borderId="11" xfId="0" applyNumberFormat="1" applyFont="1" applyBorder="1" applyAlignment="1">
      <alignment horizontal="right" vertical="center"/>
    </xf>
    <xf numFmtId="3" fontId="4" fillId="0" borderId="12" xfId="0" applyNumberFormat="1" applyFont="1" applyBorder="1" applyAlignment="1">
      <alignment horizontal="right" vertical="center"/>
    </xf>
    <xf numFmtId="3" fontId="4" fillId="0" borderId="4" xfId="0" applyNumberFormat="1" applyFont="1" applyBorder="1" applyAlignment="1">
      <alignment horizontal="right" vertical="center"/>
    </xf>
    <xf numFmtId="3" fontId="4" fillId="0" borderId="13" xfId="0" applyNumberFormat="1" applyFont="1" applyBorder="1" applyAlignment="1">
      <alignment horizontal="right" vertical="center"/>
    </xf>
    <xf numFmtId="3" fontId="4" fillId="0" borderId="14" xfId="0" applyNumberFormat="1" applyFont="1" applyBorder="1" applyAlignment="1">
      <alignment horizontal="right" vertical="center"/>
    </xf>
    <xf numFmtId="164" fontId="4" fillId="0" borderId="14" xfId="0" applyNumberFormat="1" applyFont="1" applyBorder="1" applyAlignment="1">
      <alignment horizontal="right" vertical="center"/>
    </xf>
    <xf numFmtId="164" fontId="4" fillId="0" borderId="15" xfId="0" applyNumberFormat="1" applyFont="1" applyBorder="1" applyAlignment="1">
      <alignment horizontal="right" vertical="center"/>
    </xf>
    <xf numFmtId="3" fontId="5" fillId="3" borderId="1" xfId="0" applyNumberFormat="1" applyFont="1" applyFill="1" applyBorder="1" applyAlignment="1">
      <alignment horizontal="right" vertical="center"/>
    </xf>
    <xf numFmtId="3" fontId="5" fillId="3" borderId="9" xfId="0" applyNumberFormat="1" applyFont="1" applyFill="1" applyBorder="1" applyAlignment="1">
      <alignment horizontal="right" vertical="center"/>
    </xf>
    <xf numFmtId="164" fontId="5" fillId="3" borderId="9" xfId="0" applyNumberFormat="1" applyFont="1" applyFill="1" applyBorder="1" applyAlignment="1">
      <alignment horizontal="right" vertical="center"/>
    </xf>
    <xf numFmtId="164" fontId="5" fillId="3" borderId="2" xfId="0" applyNumberFormat="1" applyFont="1" applyFill="1" applyBorder="1" applyAlignment="1">
      <alignment horizontal="right" vertical="center"/>
    </xf>
    <xf numFmtId="0" fontId="15" fillId="0" borderId="0" xfId="0" applyFont="1" applyAlignment="1">
      <alignment vertical="top" wrapText="1"/>
    </xf>
    <xf numFmtId="0" fontId="13" fillId="0" borderId="0" xfId="0" applyFont="1" applyAlignment="1">
      <alignment horizontal="left" vertical="center"/>
    </xf>
    <xf numFmtId="0" fontId="13" fillId="0" borderId="0" xfId="0" applyFont="1" applyAlignment="1">
      <alignment horizontal="left" vertical="center" wrapText="1"/>
    </xf>
    <xf numFmtId="0" fontId="11" fillId="0" borderId="0" xfId="0" applyFont="1" applyAlignment="1">
      <alignment horizontal="center" vertical="center"/>
    </xf>
    <xf numFmtId="0" fontId="12"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38100</xdr:rowOff>
    </xdr:from>
    <xdr:to>
      <xdr:col>0</xdr:col>
      <xdr:colOff>895350</xdr:colOff>
      <xdr:row>3</xdr:row>
      <xdr:rowOff>0</xdr:rowOff>
    </xdr:to>
    <xdr:pic>
      <xdr:nvPicPr>
        <xdr:cNvPr id="1026" name="Picture 2"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38100"/>
          <a:ext cx="866775"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E33"/>
  <sheetViews>
    <sheetView tabSelected="1" workbookViewId="0"/>
  </sheetViews>
  <sheetFormatPr baseColWidth="10" defaultRowHeight="12.75" x14ac:dyDescent="0.2"/>
  <cols>
    <col min="1" max="1" width="41" style="9" customWidth="1"/>
    <col min="2" max="3" width="11.42578125" style="9"/>
    <col min="4" max="4" width="14.42578125" style="9" customWidth="1"/>
    <col min="5" max="16384" width="11.42578125" style="9"/>
  </cols>
  <sheetData>
    <row r="4" spans="1:5" ht="18" x14ac:dyDescent="0.2">
      <c r="A4" s="31" t="s">
        <v>24</v>
      </c>
      <c r="B4" s="31"/>
      <c r="C4" s="31"/>
      <c r="D4" s="31"/>
      <c r="E4" s="31"/>
    </row>
    <row r="5" spans="1:5" ht="15" x14ac:dyDescent="0.2">
      <c r="A5" s="32" t="s">
        <v>25</v>
      </c>
      <c r="B5" s="32"/>
      <c r="C5" s="32"/>
      <c r="D5" s="32"/>
      <c r="E5" s="32"/>
    </row>
    <row r="7" spans="1:5" ht="27" x14ac:dyDescent="0.2">
      <c r="A7" s="13"/>
      <c r="B7" s="1" t="s">
        <v>0</v>
      </c>
      <c r="C7" s="14" t="s">
        <v>1</v>
      </c>
      <c r="D7" s="14" t="s">
        <v>2</v>
      </c>
      <c r="E7" s="2" t="s">
        <v>3</v>
      </c>
    </row>
    <row r="8" spans="1:5" ht="15" customHeight="1" x14ac:dyDescent="0.2">
      <c r="A8" s="3" t="s">
        <v>4</v>
      </c>
      <c r="B8" s="15">
        <v>159</v>
      </c>
      <c r="C8" s="16">
        <v>155</v>
      </c>
      <c r="D8" s="17">
        <v>214484.72</v>
      </c>
      <c r="E8" s="5">
        <v>1383.77238709677</v>
      </c>
    </row>
    <row r="9" spans="1:5" ht="15" customHeight="1" x14ac:dyDescent="0.2">
      <c r="A9" s="6" t="s">
        <v>5</v>
      </c>
      <c r="B9" s="18">
        <v>6</v>
      </c>
      <c r="C9" s="19">
        <v>6</v>
      </c>
      <c r="D9" s="4">
        <v>16239.06</v>
      </c>
      <c r="E9" s="7">
        <v>2706.51</v>
      </c>
    </row>
    <row r="10" spans="1:5" ht="15" customHeight="1" x14ac:dyDescent="0.2">
      <c r="A10" s="6" t="s">
        <v>6</v>
      </c>
      <c r="B10" s="18">
        <v>1832</v>
      </c>
      <c r="C10" s="19">
        <v>1771</v>
      </c>
      <c r="D10" s="4">
        <v>3278658.93</v>
      </c>
      <c r="E10" s="7">
        <v>1851.30374364766</v>
      </c>
    </row>
    <row r="11" spans="1:5" ht="15" customHeight="1" x14ac:dyDescent="0.2">
      <c r="A11" s="6" t="s">
        <v>7</v>
      </c>
      <c r="B11" s="18">
        <v>158</v>
      </c>
      <c r="C11" s="19">
        <v>157</v>
      </c>
      <c r="D11" s="4">
        <v>431388.77</v>
      </c>
      <c r="E11" s="7">
        <v>2747.6991719745201</v>
      </c>
    </row>
    <row r="12" spans="1:5" ht="15" customHeight="1" x14ac:dyDescent="0.2">
      <c r="A12" s="6" t="s">
        <v>8</v>
      </c>
      <c r="B12" s="18">
        <v>6163</v>
      </c>
      <c r="C12" s="19">
        <v>5878</v>
      </c>
      <c r="D12" s="4">
        <v>11071105.58</v>
      </c>
      <c r="E12" s="7">
        <v>1883.48172507656</v>
      </c>
    </row>
    <row r="13" spans="1:5" ht="15" customHeight="1" x14ac:dyDescent="0.2">
      <c r="A13" s="6" t="s">
        <v>9</v>
      </c>
      <c r="B13" s="18">
        <v>10874</v>
      </c>
      <c r="C13" s="19">
        <v>10536</v>
      </c>
      <c r="D13" s="4">
        <v>17674305.949999999</v>
      </c>
      <c r="E13" s="7">
        <v>1677.5157507593001</v>
      </c>
    </row>
    <row r="14" spans="1:5" ht="15" customHeight="1" x14ac:dyDescent="0.2">
      <c r="A14" s="6" t="s">
        <v>10</v>
      </c>
      <c r="B14" s="18">
        <v>4894</v>
      </c>
      <c r="C14" s="19">
        <v>4694</v>
      </c>
      <c r="D14" s="4">
        <v>7184661.21</v>
      </c>
      <c r="E14" s="7">
        <v>1530.60528547081</v>
      </c>
    </row>
    <row r="15" spans="1:5" ht="15" customHeight="1" x14ac:dyDescent="0.2">
      <c r="A15" s="6" t="s">
        <v>11</v>
      </c>
      <c r="B15" s="18">
        <v>1279</v>
      </c>
      <c r="C15" s="19">
        <v>1233</v>
      </c>
      <c r="D15" s="4">
        <v>2491842.04</v>
      </c>
      <c r="E15" s="7">
        <v>2020.9586699107899</v>
      </c>
    </row>
    <row r="16" spans="1:5" ht="15" customHeight="1" x14ac:dyDescent="0.2">
      <c r="A16" s="6" t="s">
        <v>12</v>
      </c>
      <c r="B16" s="18">
        <v>1777</v>
      </c>
      <c r="C16" s="19">
        <v>1755</v>
      </c>
      <c r="D16" s="4">
        <v>5809758.7599999998</v>
      </c>
      <c r="E16" s="7">
        <v>3310.40385185185</v>
      </c>
    </row>
    <row r="17" spans="1:5" ht="15" customHeight="1" x14ac:dyDescent="0.2">
      <c r="A17" s="6" t="s">
        <v>13</v>
      </c>
      <c r="B17" s="18">
        <v>4084</v>
      </c>
      <c r="C17" s="19">
        <v>3910</v>
      </c>
      <c r="D17" s="4">
        <v>7114191.4100000001</v>
      </c>
      <c r="E17" s="7">
        <v>1819.48629411765</v>
      </c>
    </row>
    <row r="18" spans="1:5" ht="15" customHeight="1" x14ac:dyDescent="0.2">
      <c r="A18" s="6" t="s">
        <v>14</v>
      </c>
      <c r="B18" s="18">
        <v>4536</v>
      </c>
      <c r="C18" s="19">
        <v>4416</v>
      </c>
      <c r="D18" s="4">
        <v>9794649.5600000005</v>
      </c>
      <c r="E18" s="7">
        <v>2217.9912952898599</v>
      </c>
    </row>
    <row r="19" spans="1:5" ht="15" customHeight="1" x14ac:dyDescent="0.2">
      <c r="A19" s="6" t="s">
        <v>15</v>
      </c>
      <c r="B19" s="18">
        <v>559</v>
      </c>
      <c r="C19" s="19">
        <v>538</v>
      </c>
      <c r="D19" s="4">
        <v>1025532.9</v>
      </c>
      <c r="E19" s="7">
        <v>1906.1949814126399</v>
      </c>
    </row>
    <row r="20" spans="1:5" ht="15" customHeight="1" x14ac:dyDescent="0.2">
      <c r="A20" s="6" t="s">
        <v>16</v>
      </c>
      <c r="B20" s="18">
        <v>1612</v>
      </c>
      <c r="C20" s="19">
        <v>1500</v>
      </c>
      <c r="D20" s="4">
        <v>3357196.46</v>
      </c>
      <c r="E20" s="7">
        <v>2238.1309733333301</v>
      </c>
    </row>
    <row r="21" spans="1:5" ht="15" customHeight="1" x14ac:dyDescent="0.2">
      <c r="A21" s="6" t="s">
        <v>17</v>
      </c>
      <c r="B21" s="18">
        <v>1825</v>
      </c>
      <c r="C21" s="19">
        <v>1756</v>
      </c>
      <c r="D21" s="4">
        <v>3088746</v>
      </c>
      <c r="E21" s="7">
        <v>1758.9669703872401</v>
      </c>
    </row>
    <row r="22" spans="1:5" ht="15" customHeight="1" x14ac:dyDescent="0.2">
      <c r="A22" s="6" t="s">
        <v>18</v>
      </c>
      <c r="B22" s="18">
        <v>1520</v>
      </c>
      <c r="C22" s="19">
        <v>1440</v>
      </c>
      <c r="D22" s="4">
        <v>1634918.89</v>
      </c>
      <c r="E22" s="7">
        <v>1135.3603402777801</v>
      </c>
    </row>
    <row r="23" spans="1:5" ht="15" customHeight="1" x14ac:dyDescent="0.2">
      <c r="A23" s="6" t="s">
        <v>19</v>
      </c>
      <c r="B23" s="18">
        <v>24</v>
      </c>
      <c r="C23" s="19">
        <v>23</v>
      </c>
      <c r="D23" s="4">
        <v>51062.73</v>
      </c>
      <c r="E23" s="7">
        <v>2220.1186956521701</v>
      </c>
    </row>
    <row r="24" spans="1:5" ht="15" customHeight="1" x14ac:dyDescent="0.2">
      <c r="A24" s="6" t="s">
        <v>20</v>
      </c>
      <c r="B24" s="18">
        <v>211</v>
      </c>
      <c r="C24" s="19">
        <v>201</v>
      </c>
      <c r="D24" s="4">
        <v>231045.54</v>
      </c>
      <c r="E24" s="7">
        <v>1149.48029850746</v>
      </c>
    </row>
    <row r="25" spans="1:5" ht="15" customHeight="1" x14ac:dyDescent="0.2">
      <c r="A25" s="6" t="s">
        <v>21</v>
      </c>
      <c r="B25" s="20">
        <v>247</v>
      </c>
      <c r="C25" s="21">
        <v>243</v>
      </c>
      <c r="D25" s="22">
        <v>223359.3</v>
      </c>
      <c r="E25" s="23">
        <v>919.17407407407404</v>
      </c>
    </row>
    <row r="26" spans="1:5" ht="15" customHeight="1" x14ac:dyDescent="0.2">
      <c r="A26" s="8" t="s">
        <v>22</v>
      </c>
      <c r="B26" s="24">
        <f>+SUM(B8:B25)</f>
        <v>41760</v>
      </c>
      <c r="C26" s="25">
        <f>+SUM(C8:C25)</f>
        <v>40212</v>
      </c>
      <c r="D26" s="26">
        <f>+SUM(D8:D25)</f>
        <v>74693147.810000002</v>
      </c>
      <c r="E26" s="27">
        <f>+D26/C26</f>
        <v>1857.4840298915747</v>
      </c>
    </row>
    <row r="27" spans="1:5" ht="15" customHeight="1" x14ac:dyDescent="0.2">
      <c r="A27" s="10" t="s">
        <v>23</v>
      </c>
    </row>
    <row r="29" spans="1:5" s="11" customFormat="1" x14ac:dyDescent="0.2">
      <c r="A29" s="29" t="s">
        <v>26</v>
      </c>
      <c r="B29" s="29"/>
      <c r="C29" s="29"/>
      <c r="D29" s="29"/>
      <c r="E29" s="29"/>
    </row>
    <row r="30" spans="1:5" s="11" customFormat="1" x14ac:dyDescent="0.2">
      <c r="A30" s="12"/>
    </row>
    <row r="31" spans="1:5" s="11" customFormat="1" ht="33.75" customHeight="1" x14ac:dyDescent="0.2">
      <c r="A31" s="30" t="s">
        <v>27</v>
      </c>
      <c r="B31" s="30"/>
      <c r="C31" s="30"/>
      <c r="D31" s="30"/>
      <c r="E31" s="30"/>
    </row>
    <row r="33" spans="1:5" ht="245.25" customHeight="1" x14ac:dyDescent="0.2">
      <c r="A33" s="28" t="s">
        <v>28</v>
      </c>
      <c r="B33" s="28"/>
      <c r="C33" s="28"/>
      <c r="D33" s="28"/>
      <c r="E33" s="28"/>
    </row>
  </sheetData>
  <mergeCells count="5">
    <mergeCell ref="A33:E33"/>
    <mergeCell ref="A29:E29"/>
    <mergeCell ref="A31:E31"/>
    <mergeCell ref="A4:E4"/>
    <mergeCell ref="A5:E5"/>
  </mergeCells>
  <phoneticPr fontId="14" type="noConversion"/>
  <pageMargins left="0.75" right="0.75" top="1" bottom="1" header="0" footer="0"/>
  <pageSetup paperSize="9" scale="97" orientation="portrait" verticalDpi="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coreProperties>
</file>